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INFORME PROCESOS" sheetId="1" r:id="rId1"/>
    <sheet name="Hoja1" sheetId="2" r:id="rId2"/>
  </sheets>
  <definedNames>
    <definedName name="_xlnm._FilterDatabase" localSheetId="0" hidden="1">'INFORME PROCESOS'!$E$1:$E$104</definedName>
    <definedName name="_xlnm.Print_Area" localSheetId="0">'INFORME PROCESOS'!$A$1:$T$88</definedName>
  </definedNames>
  <calcPr fullCalcOnLoad="1"/>
</workbook>
</file>

<file path=xl/sharedStrings.xml><?xml version="1.0" encoding="utf-8"?>
<sst xmlns="http://schemas.openxmlformats.org/spreadsheetml/2006/main" count="851" uniqueCount="500">
  <si>
    <t>EMPRESA SOCIAL DEL ESTADO- INSTITUTO DE SALUD DE BUCARAMANGA. ESE ISABU.</t>
  </si>
  <si>
    <t>Numero</t>
  </si>
  <si>
    <t>Identificacion del Proceso</t>
  </si>
  <si>
    <t>Clase de Proceso</t>
  </si>
  <si>
    <t>PRETENSIONES</t>
  </si>
  <si>
    <t>EXCEPCIONES</t>
  </si>
  <si>
    <t>AUTORIDAD JUDICIAL</t>
  </si>
  <si>
    <t>RAD</t>
  </si>
  <si>
    <t>DEMANDADO</t>
  </si>
  <si>
    <t>ESE ISABU</t>
  </si>
  <si>
    <t>N/A</t>
  </si>
  <si>
    <t>DECLARAR ADMINISTRATIVAMENTE RESPONSABLE A LA ESE ISABU, POR LAS DAÑOS Y PERJUICIOS OCASIONADOS A LA DEMANDANTE EN LA FALLA DE SERVICIO DE SALUD</t>
  </si>
  <si>
    <t>$ 200.480.000</t>
  </si>
  <si>
    <t>QUE SE DECLARE QUE LA ESE ISABU ES ADMINISTRATIVAMENTE RESPONSABLE POR LOS PERJUICIOS MATERIALES Y MORALES CAUSADOS POR LA MUERTE DEL MENOR WILSON LUNA DELGADO</t>
  </si>
  <si>
    <t>AUSENCIA DE RESPONSABILIDAD DE LA ESE ISABU, INEXISTENCIA DE LA FALLLA EN EL SERVICIO</t>
  </si>
  <si>
    <t>Dpto Santander y/o FONCESAN</t>
  </si>
  <si>
    <t>SE RECONOZCA Y PAGUE A LA ESE ISABU, LA SUMA DE DINERO QUE ESTA ENTIDAD PAGO POR CONCEPTO DE CUOTAS PARTES DE CESANTIAS DEFINITIVAS DE FUNCIONARIOS, QUE LOS DEMANDADOS ADEUDABAN</t>
  </si>
  <si>
    <t>FALTA DE LEGITIMACION PO PASIVA
INEXISTENCIA DE LA OBLIGACION
PRESCRIPCION</t>
  </si>
  <si>
    <t>INEXISTENCIA DEL VINCULO LABORAL
INEXISTENCIA DE LA OBLIGACION
PRESCRIPCION</t>
  </si>
  <si>
    <t>Juzgado 12 Adtvo</t>
  </si>
  <si>
    <t>450 SALARIOS MINIMO MENSUALES LEGALES VIGENTE.</t>
  </si>
  <si>
    <t>ESE ISABU - HUS</t>
  </si>
  <si>
    <t>JUZGADOS ADMINISTRATIVOS EN DESCONGESTION</t>
  </si>
  <si>
    <t>TRIBUNAL ADMINISTRATIVO EN DESCONGESTION</t>
  </si>
  <si>
    <t>Tribunal Adtivo - DMGP / Consejo de Estado seccion tercera MAG. JAIME ORLANDO SANTOFIMIO</t>
  </si>
  <si>
    <t>TRIBUNAL ADMINISTRATIVO EN ORALIDAD</t>
  </si>
  <si>
    <t>JUZGADOS ADMINISTRATIVOS EN ORALIDAD</t>
  </si>
  <si>
    <t>Reliquidación de Pensión</t>
  </si>
  <si>
    <t>CADUCIDAD, PRESCIRPCION, PAGO DE LO NO DEBIDO</t>
  </si>
  <si>
    <t>Tribunal Adtvo. De Santander MAG SBV</t>
  </si>
  <si>
    <t>AUSENCIA DE RESPONSABILIDA / FALTA DE LEG EN LA CAUSA POR PASIVA/ INEXISTENCIA DE LA FALLA DEL SERVICIO</t>
  </si>
  <si>
    <t>Juzgado 14 Adtvo</t>
  </si>
  <si>
    <t xml:space="preserve">AUSENCIA DE RESPONSABILIDAD DE LA ESE ISABUINEXISTENCIA DE LA FALLA DEL SERVICIO , BUENA FE,  </t>
  </si>
  <si>
    <t xml:space="preserve"> </t>
  </si>
  <si>
    <t xml:space="preserve">CADUCIDAD, FUERZA MAYOR, AUSENCIA RESPOSABILIDAD, INEXISTENCIA DE LA FALLA </t>
  </si>
  <si>
    <t>250 SMMLV</t>
  </si>
  <si>
    <t>Tribunal Adtivo MAG. IVAN MAURICIO MENDOZA</t>
  </si>
  <si>
    <t>JUZ 4 ADM ORAL</t>
  </si>
  <si>
    <t>Tribunal Adtivo MAG CARMEN CECILIA PLATA</t>
  </si>
  <si>
    <t xml:space="preserve">Juzgado 13 Adtvo </t>
  </si>
  <si>
    <t xml:space="preserve">Tribunal Adtivo - DMGP / Consejo de Estado seccion tercera MAG. OLGA MELIDA VALLE </t>
  </si>
  <si>
    <t>Tribunal Adtivo HENRY ALDEMAR BARRETO / CONS ESTADO STELLA CONTO DIAZ DEL CASTILLO</t>
  </si>
  <si>
    <t>JUZ 2 ADM ORAL</t>
  </si>
  <si>
    <t>QUE SE DECLARE QUE LA ESE ISABU ES ADMINISTRATIVAMENTE RESPONSABLE POR LOS PERJUICIOS MORALES CAUSADOS POR LA FALLA MEDICA</t>
  </si>
  <si>
    <t>JUZ 1 ADM ORAL</t>
  </si>
  <si>
    <t xml:space="preserve">QUE SE DECLARE LANULIDAD DEL ACTO ADM N. DEL 19 DE DIC DE 201 / CONTRATO REALIDAD, EXISTENCIA DE VINCULO LABORAL </t>
  </si>
  <si>
    <t>Tribunal Adtvo. De Santander MAG JER</t>
  </si>
  <si>
    <t>$1,149,000 // INDETERMINADA</t>
  </si>
  <si>
    <t>JUZ 10 ADM ORAL</t>
  </si>
  <si>
    <t>ESE ISABU Y OTROS</t>
  </si>
  <si>
    <t xml:space="preserve">DECLARAR ADMINISTRATIVAMENTE RESPONSABLE A LA ESE ISABU POR LA FALLA EN EL SERVICIO MEDICO </t>
  </si>
  <si>
    <t>Tribunal Adtvo. De Santander MAG MRQ</t>
  </si>
  <si>
    <t>68001-2333-000-2015-01025-00</t>
  </si>
  <si>
    <t>JUZ 7 ADM ORAL</t>
  </si>
  <si>
    <t>Repeticion</t>
  </si>
  <si>
    <t>VICTOR HUGO SALCEDO // JUAN CARLOS MORALES BALLESTEROS // OTROS</t>
  </si>
  <si>
    <t>JUZ 8 ADM ORAL</t>
  </si>
  <si>
    <t>MINTRABAJO</t>
  </si>
  <si>
    <t>JUZ 5 ADM ORAL // Tribunal Adtvo. De Santander</t>
  </si>
  <si>
    <t>500 SMMLV</t>
  </si>
  <si>
    <t>R.D</t>
  </si>
  <si>
    <t>N.R</t>
  </si>
  <si>
    <t>300 SMMLV</t>
  </si>
  <si>
    <t>2012-00476-00</t>
  </si>
  <si>
    <t>2011-00893-00</t>
  </si>
  <si>
    <t>2003-00025-00</t>
  </si>
  <si>
    <t>2013-01073-00</t>
  </si>
  <si>
    <t>2013-00238-03</t>
  </si>
  <si>
    <t>2015-00396-00</t>
  </si>
  <si>
    <t>2015-00165-00</t>
  </si>
  <si>
    <t>2014-00116-00</t>
  </si>
  <si>
    <t>2014-00102-00</t>
  </si>
  <si>
    <t>2015-00246-00</t>
  </si>
  <si>
    <t>2015-00064-00</t>
  </si>
  <si>
    <t>2015-00106-00</t>
  </si>
  <si>
    <t>2015-00319-00</t>
  </si>
  <si>
    <t>2014-00562-00</t>
  </si>
  <si>
    <t>2016-00038-00</t>
  </si>
  <si>
    <t>2015-00022-00</t>
  </si>
  <si>
    <t>2013-00096-00</t>
  </si>
  <si>
    <t>2013-00338-00 // 00</t>
  </si>
  <si>
    <t>2016-00113-00</t>
  </si>
  <si>
    <t>2009-00040-01</t>
  </si>
  <si>
    <t>2006-00275-01</t>
  </si>
  <si>
    <t>2002-01548-01</t>
  </si>
  <si>
    <t xml:space="preserve">2003-01751-01 </t>
  </si>
  <si>
    <t>2009-00-125-01</t>
  </si>
  <si>
    <t>2015-00393-00</t>
  </si>
  <si>
    <t>Juzgado 5 Adtivo de Descongestion   (ASIGNADO) MAGISTRADO IVAN MENDOZA</t>
  </si>
  <si>
    <t>JUZGADOS ADMINISTRATIVOS</t>
  </si>
  <si>
    <t>MEDIA</t>
  </si>
  <si>
    <t>ALTA</t>
  </si>
  <si>
    <t>ETAPA PROCESAL</t>
  </si>
  <si>
    <t>BAJA</t>
  </si>
  <si>
    <t>QUE SE DECLARE QUE LA ESE ISABU ES ADMINISTRATIVAMENTE RESPONSABLE POR LOS PERJUICIOS MATERIALES Y MORALES CAUSADOS POR LA FALLA EN EL DIAGNOSTICO (VIH POSITIVO) Y A CONSECUENCIA REALIZACIÓN DE POMEROY</t>
  </si>
  <si>
    <t xml:space="preserve">AUSENCIA DE RESPONSABILIDAD DE LA ESE  ISABU INEXISTENCIA DE LA FALLA DEL SERVICIO , BUENA FE. EL ISABU NO PRESTA NI OFERTA DICHO SERVICIO  POR SU COMPLEJIDAD. </t>
  </si>
  <si>
    <t>CADUCIDAD, AUSENCIA RESPOSABILIDAD, INEXISTENCIA DE LA FALLA DEL SERVICIO; BUENA FE</t>
  </si>
  <si>
    <t>DECLARAR ADMINISTRATIVAMENTE RESPONSABLE A LA ESE ISABU POR LA FALLA EN EL SERVICIO MEDICO ODONTOLÓGICO POR DEJAR UN ISTRUMENTO METÁLICO (fresa) EN EL MAXILAR IZQUIERDO DE LA ACCIONANTE</t>
  </si>
  <si>
    <t>FALTA DE LEGITIMACIÓN EN LA CAUSA POR PASIVA - AUSENCIA DE RESPONSABILIDAD POR EL ISABU- INEXISTENCIA D ELA FALLA DEL SERVICIO - INEXISTENCIA DEL ERROR- BUENA FE - AUSENCIA DE NEXO CAUSAL ENTRE LAS ACUTACIONES DEL ISABU Y EL DAÑO ALEGADO</t>
  </si>
  <si>
    <t>DECLARAR ADMINISTRATIVAMENTE Y SOLIDARIAMENTE  RESPONSABLE A LA ESE ISABU Y A LA ESE HUS POR LA FALLA EN EL SERVICIO MÉDICO POR ERROR EN DIAGNÓSTICO QUE GENERÓ LA MUERTE DE LA MENOR JEIMY JULIANA TOLOZA DÍAZ</t>
  </si>
  <si>
    <t>FALTA DE LEGITIMACIÓN EN LA CAUSA-AUSENCIA DE RESPON. DEL ISABU-INESISTENCIA DE LA FALLA EN EL SERVICIO- INEXISTENCIA DE ERROR- CUMPLIMIENTO DE LA LEX ARTIS- CUMPLIMIENTO DE LAS OBLIGACIONES HOSPITALARIAS- AUSENCIA DE NEXO CAUSAL ENTRE ACTUACIONES DEL ISABU Y EL DAÑO.EXCEPCIÓN GENÉRICA</t>
  </si>
  <si>
    <t>ESE ISABU - CAPRECOM-DROMÉDICA S.A. Y ESE HUS</t>
  </si>
  <si>
    <t>QUE SE DECLARE QUE LA ESE ISABU ES ADMINISTRATIVAMENTE RESPONSABLE  POR LA FALLA MEDICA DEBIDO A ERROR EN EL DIAGNÓSTICO QUE PRODUJO LA MUERTE DEL PACIENTE (no diagnosticaron apendicitis)</t>
  </si>
  <si>
    <t>ESE ISABU Y ESE HUS</t>
  </si>
  <si>
    <t>DECLARAR SOLIDARIAMENTE RESPONSABLE A LA ESE ISABU POR LA FALLA EN EL SERVICIO MEDICO POR ERROR EN EL DIAGNÓSTICO</t>
  </si>
  <si>
    <t>AUDIENCIA INICIAL</t>
  </si>
  <si>
    <t>DECLARAR ADMINISTRATIVAMENTE RESPONSABLE A LA ESE ISABU POR LA FALLA EN EL SERVICIO MEDICO DEBIDO AL ERROR EN EL TRATAMIENTO APLICADO QUE CONLLEVÓ A 2 ABORTOS E INFERTILIDAD DE LA DEMANDANTE</t>
  </si>
  <si>
    <r>
      <t xml:space="preserve">FUERZA MAYOR PATOLOGÍA DEL PACIENTE - AUSENCIA DE RESPO DEL ISABU - INEXISTENCIA DE LA FALLA DEL SERVICIO - INEXISTENCIA DE ERROR - CUMPLIMIENTO DE </t>
    </r>
    <r>
      <rPr>
        <i/>
        <sz val="11"/>
        <rFont val="Cambria"/>
        <family val="1"/>
      </rPr>
      <t>LEX ARTIX -</t>
    </r>
    <r>
      <rPr>
        <sz val="11"/>
        <rFont val="Cambria"/>
        <family val="1"/>
      </rPr>
      <t xml:space="preserve"> CUMPLIMIENTO DE LAS OBLIGACIONES HOSPITALARIAS - BUENA FE- AUSENCIA DE NEXO CAUSAL ENTRE ACTUACIONES DE ISABU Y DAÑO ALEGADO - EXCEPCIÓN GENÉRICA</t>
    </r>
  </si>
  <si>
    <t>DECLARAR ADMINISTRATIVAMENTE RESPONSABLE A LA ESE ISABU POR LA FALLA EN EL SERVICIO MEDICO DEBIDO A UNA SOBRE DOSIS DE ANESTECIA AL SEÑOR ORLANDO SÁNCHEZ EN LA CLÍNICA BUCARAMANGA</t>
  </si>
  <si>
    <t>ESE ISABU CENTRO MÉDICO CLÍNICA BUCARAMANGA DANIEL PERALTA MUNICIPIO</t>
  </si>
  <si>
    <t>PARA FALLO SE SEGUNDA INSTANCIA</t>
  </si>
  <si>
    <t>DECLARAR ADMINISTRATIVAMENTE RESPONSABLE A LA ESE ISABU POR LA FALLA EN EL SERVICIO MEDICO DEBIDO A LA FALTA DE ESPECIALISTAS Y DE UCI EN EL ISBU AL MOMENTO DEL PARTO, LO QUE  SUPUESTAMENTE OCASIONÓ LA MUERTE DEL BEBE</t>
  </si>
  <si>
    <t>AUSENCIA DE RESPON. DEL ISABU-INESISTENCIA DE LA FALLA EN EL SERVICIO- INEXISTENCIA DE ERROR- CUMPLIMIENTO DE LA LEX ARTIS- CUMPLIMIENTO DE LAS OBLIGACIONES HOSPITALARIAS- AUSENCIA DE NEXO CAUSAL ENTRE ACTUACIONES DEL ISABU Y EL DAÑO.EXCEPCIÓN GENÉRICA</t>
  </si>
  <si>
    <t>DECLARAR ADMINISTRATIVAMENTE RESPONSABLE A LA ESE ISABU POR LA FALLA EN EL SERVICIO MEDICO DEBIDO AL ERROR EN EL DIAGNÓSTICO LO QUE SUPUESTAMENTE OCASIONA LA MUERTE DE LA PACIENTE</t>
  </si>
  <si>
    <t>CADUCIDAD, FUERZA MAYOR, AUSENCIA RESPOSABILIDAD DE LA ESE ISABU, INEXISTENCIA DE LA FALLA DEL SERVICIO</t>
  </si>
  <si>
    <t>AUSENCIA DE RESPONSABILIDAD POR EL ISABU- INEXISTENCIA D ELA FALLA DEL SERVICIO - INEXISTENCIA DEL ERROR- BUENA FE - AUSENCIA DE NEXO CAUSAL ENTRE LAS ACUTACIONES DEL ISABU Y EL DAÑO ALEGADO</t>
  </si>
  <si>
    <t>$450,000,000</t>
  </si>
  <si>
    <t xml:space="preserve">$911,332,500 </t>
  </si>
  <si>
    <t>CUANTÍA DE LA DEMANDA</t>
  </si>
  <si>
    <t>CÁLCULO ISABU</t>
  </si>
  <si>
    <t xml:space="preserve"> 1000 SMMLV                                                  </t>
  </si>
  <si>
    <t xml:space="preserve">1000 SMLMV              </t>
  </si>
  <si>
    <t xml:space="preserve">$244,208,650 + 300 SMLMV               </t>
  </si>
  <si>
    <t>DECLARAR SOLIDARIA Y ADMINISTRATIVAMENTE RESPONSABLE A LA ESE ISABU POR LA FALLA EN EL SERVICIO MEDICO DEBIDO A TRES PERFORACIONES EN LA VEGICA OCASIONADAS EN LA CLÍNICA METROPOLITANA</t>
  </si>
  <si>
    <t>QUE SE DECLARE LANULIDAD DEL ACTO ADM N. DEL 19 DE DIC DE 2015 - SE DECLARE LA EXISTENCIA DEL CONTRATO REALIDAD Y SE PAGUEN LAS PRESTACIONES SOCIALES  JUNTO CON LOS APORTES A  SEGURIDAD SOCIAL QUE ASUMIÓ  DURANTE EL VÍNCULO CONTRACTUAL</t>
  </si>
  <si>
    <t>QUE SE DECLARE LANULIDAD DEL ACTO ADM N. 9745 DEL 12 DE NOV DE 2014 SE DECLARE LA EXISTENCIA DEL CONTRATO REALIDAD Y SE PAGUEN LAS PRESTACIONES SOCIALES  JUNTO CON LOS APORTES A  SEGURIDAD SOCIAL QUE ASUMIÓ  DURANTE EL VÍNCULO CONTRACTUAL</t>
  </si>
  <si>
    <t>QUE SE DECLARE LANULIDAD DEL ACTO ADM N. 2742 DEL 26 DE MAR DE 2015 SE DECLARE LA EXISTENCIA DEL CONTRATO REALIDAD Y SE PAGUEN LAS PRESTACIONES SOCIALES  JUNTO CON LOS APORTES A  SEGURIDAD SOCIAL QUE ASUMIÓ  DURANTE EL VÍNCULO CONTRACTUAL</t>
  </si>
  <si>
    <t xml:space="preserve">DECLARAR LA NULIDAD DE LA RESOLUCIÓN 141 Y 524 22/05/2015  </t>
  </si>
  <si>
    <t>INEXISTENCIA DEL VINCULO LABORAL
INEXISTENCIA DE LA OBLIGACION
PRESCRIPCION - INEPTA DDA - FALTA DE JURISDICCIÓN</t>
  </si>
  <si>
    <t>PARA FALLO DE SEGUNDA INSTANCIA</t>
  </si>
  <si>
    <t>INEXISTENCIA DE LA FALLA DEL SERVICIO - COBRO DE LO NO DEBIDO - BUENA FE - FALTA DE TÍTULO Y CAUSA - CADUCIDAD -  EXCEPCIÓN GENÉRICA</t>
  </si>
  <si>
    <t xml:space="preserve">ORDENAR LA DEVOLUCIÓN DE LOS DINEROS PAGADOS POR MAYOR VALOR - POR CONCEPTO DE CESANTIAS </t>
  </si>
  <si>
    <t>DECLARAR SOLIDARIA ADMINISTRATIVAMENTE RESPONSABLE A LA ESE ISABU  Y A LA EPS  CAPRECOM POR LA FALLA EN EL SERVICIO MEDICO DEBIDO A QUE LA MÉDICO TRATANTE ROMPIO EL CORDÓN HOMBILICAL DE LA NEONATO DE LA DTE Y LUEGO DE 40 MIN. SE PRACTICÓ CESAREA POR LO QUE NACE CON PARÁLISI MENTAL Y A LOS 2 AÑOS DE VIDA MUERE POR PROBLEMAS RESPIRATORIOS</t>
  </si>
  <si>
    <t>QUE SE DECLARE QUE LA ESE ISABU ES ADMINISTRATIVAMENTE RESPONSABLE POR LOS PERJUICIOS MORALES CAUSADOS POR LA  PRESUNTA FALLA MEDICA AL PRACTICAR  UNA HISTERECTORMÍA URINARIA</t>
  </si>
  <si>
    <t>DECLARAR ADMINISTRATIVAMENTE RESPONSABLE A LA ESE ISABU POR LA FALLA EN EL SERVICIO MEDICO QUE OCASIONÓ LA MUERTE DE LA PACIENTE</t>
  </si>
  <si>
    <t>Juzgado 15 Adtvo Escritural</t>
  </si>
  <si>
    <t xml:space="preserve">298,140,000 </t>
  </si>
  <si>
    <r>
      <t xml:space="preserve">PENDIENTE QUE SE POSESIONE EL CURADOR </t>
    </r>
    <r>
      <rPr>
        <i/>
        <sz val="11"/>
        <rFont val="Cambria"/>
        <family val="1"/>
      </rPr>
      <t xml:space="preserve">AD-LITEM </t>
    </r>
    <r>
      <rPr>
        <sz val="11"/>
        <rFont val="Cambria"/>
        <family val="1"/>
      </rPr>
      <t>PARA REPRESENTAR AL SEÑOR ORLANDO SÁNCHEZ Y CONTINUACIÓN DE AUDIENCIA INICIAL</t>
    </r>
  </si>
  <si>
    <t>Juzgado 4 Admitivo</t>
  </si>
  <si>
    <t>6800-13333-004-2016-00395-00</t>
  </si>
  <si>
    <t>DECLARAR LA NULIDAD DE LA RESOLUCIÓN 102 QUE LO DESVINCULÓ DE LA PLANTA DE PERSONAL</t>
  </si>
  <si>
    <t>6800-013333-014-2017-00005-00</t>
  </si>
  <si>
    <t>DECLARAR SOLIDARIAMENTE Y ADMINISTRATIVAMENTE RESPONSABLES A LOS DEMANDADO POR LOS PERJUICIOS OCASIONADOS POR LA FALLA MÉDICA</t>
  </si>
  <si>
    <t>6800-13333-013-2017-00259-00</t>
  </si>
  <si>
    <t xml:space="preserve">DECLARAR LA NULIDAD DEL ACTO ADMINISTRATIVO QUE NEGÓ LA RELACIÓN LABORAL Y PAGAR LOS SALARIOS Y PRESTACIONES DEJADAS DE PERCIBIR </t>
  </si>
  <si>
    <t>ESE USABU</t>
  </si>
  <si>
    <t xml:space="preserve">ESE ISABU - CAPRECOM </t>
  </si>
  <si>
    <t>QUE SE DECLARE LA EXISTENCIA DE UN VINCULO LABORAL</t>
  </si>
  <si>
    <t>E.S.E ISABU</t>
  </si>
  <si>
    <t xml:space="preserve">68001-3333-002-2017-00373-00 </t>
  </si>
  <si>
    <t>Juzgado 2do de circuito adm. Oral</t>
  </si>
  <si>
    <t xml:space="preserve">JUZGADO 12 ADM. ORAL DEL CIRCUITO </t>
  </si>
  <si>
    <t>68001-3331-012-2016-00341-00</t>
  </si>
  <si>
    <t>DECLARAR ADMINISTRATIVA Y SOLIDARIAMENTE RESPONSABLE POR FALLA EN EL SERVICIO MEDICO</t>
  </si>
  <si>
    <t>5.675 SMMLV</t>
  </si>
  <si>
    <t>68001-3333-013-2017-00354-00</t>
  </si>
  <si>
    <t>68001-3333-010-2017-00335-00</t>
  </si>
  <si>
    <t>68001-3333-006-2017-00394-00</t>
  </si>
  <si>
    <t>INEXISTENCIA DE LA FALLA DEL SERVICIO, HECHO DE UN TERCERO, GENÉRICA</t>
  </si>
  <si>
    <t>INEXISTENCIA DE LOS ELEMENTOS DE LA RELACIÒN LABORAL, PRECRIPCIÓN, GENÉRICA</t>
  </si>
  <si>
    <t>CONSEJO DE ESTADO</t>
  </si>
  <si>
    <t>INEXISTENCIA DE LA FALLA DEL SERVICIO, HECHO DE UN TERCERO, HECHO DE LA VÍCTIMA, COMPENSACIÓN DE CAUSAS, GENÉRICA</t>
  </si>
  <si>
    <t>6800-13333-002-2018-00050-00</t>
  </si>
  <si>
    <t>6800-13333-011-2018-0011-00</t>
  </si>
  <si>
    <t>Tribunal Adtvo. De Santander MAG. JERS</t>
  </si>
  <si>
    <t>DECLARAR LA NULIDAD DEL ACTO QUE NEGO LA RELACIÓN LABORAL  Y RECONOCER EL PAGO DE PRESTACIONES SOCIALES</t>
  </si>
  <si>
    <t>Tribunal Adtvo. De Santander MAG. RGS</t>
  </si>
  <si>
    <t>TRIBUNAL ADM. SANTANDER</t>
  </si>
  <si>
    <t>E.S.E ISABU - HUS</t>
  </si>
  <si>
    <t>E.S.E ISABU -HLN</t>
  </si>
  <si>
    <t>DECLARAR LA NULIDAD DEL ACTO ADM. QUE NIEGA LA INEXISTENCIA DEL VINCULO LABORAL</t>
  </si>
  <si>
    <t>HUS-E.S.E ISABU-UMIST-ASMED SALUD EPS</t>
  </si>
  <si>
    <t>DECLARAR  ADMINISTRATIVAMENTE  Y EXTRACONTRACTUALMENTE RESPONSABLES A LOS DEMANDADO POR LOS PERJUICIOS OCASIONADOS POR FALLA MÉDICA</t>
  </si>
  <si>
    <t>DECLARAR LA NULIDAD DE LOS ACTOS QUE NEGÓ LA RELACIÓN LABORAL Y EL PAGO DE PRESTACIONES SOCIALES Y SEGURIDAD SOCIAL</t>
  </si>
  <si>
    <t>PEND. AUDIENCIA INICIAL</t>
  </si>
  <si>
    <t>2017- 00069-00</t>
  </si>
  <si>
    <t>2016-00811-00</t>
  </si>
  <si>
    <t>2017-01169-00</t>
  </si>
  <si>
    <t>2018-00171-00</t>
  </si>
  <si>
    <t>2017-00310-00</t>
  </si>
  <si>
    <t>2017-00730-00</t>
  </si>
  <si>
    <t>2016-01265-00</t>
  </si>
  <si>
    <t>2017-00285-00</t>
  </si>
  <si>
    <t>JUZGADO 8 DEL CIRCUITO ADM ORAL</t>
  </si>
  <si>
    <t>JUZGADO 6 ADM ORAL.</t>
  </si>
  <si>
    <t>2018-00004-00</t>
  </si>
  <si>
    <t>2018-00009-00</t>
  </si>
  <si>
    <t>JUZGADO 1 ADM ORAL</t>
  </si>
  <si>
    <t>2017-00490-00</t>
  </si>
  <si>
    <t>JUZGADO 7 ADM ORAL</t>
  </si>
  <si>
    <t>2017-00222-00</t>
  </si>
  <si>
    <t>DECLARAR  ADMINISTRATIVAMENTE  Y EXTRACONTRACTUALMENTE RESPONSABLES A LOS DEMANDADOS POR LOS PERJUICIOS OCASIONADOS POR FALLA MÉDICA</t>
  </si>
  <si>
    <t>2018-0005-00</t>
  </si>
  <si>
    <t>2018-00203-00</t>
  </si>
  <si>
    <t>2018-00172-00</t>
  </si>
  <si>
    <t>2018-00056-00</t>
  </si>
  <si>
    <t>2018-00048-00</t>
  </si>
  <si>
    <t>2018-00035-00</t>
  </si>
  <si>
    <t xml:space="preserve">2017-00437-00 </t>
  </si>
  <si>
    <t>AL DESPACHO PARA SENTENCIA</t>
  </si>
  <si>
    <t xml:space="preserve">EN PRUEBAS </t>
  </si>
  <si>
    <t>EN EL DESPACHO PARA SENTENCIA</t>
  </si>
  <si>
    <t>APELACIÓN DE SENTENCIA</t>
  </si>
  <si>
    <t>JUZGADO 6 LABORAL</t>
  </si>
  <si>
    <t>2018-00334-00</t>
  </si>
  <si>
    <t>ORDINARIO LABORAL</t>
  </si>
  <si>
    <t>DECLARAR LA EXISTENCIA DE UN CONTRATO REALIDAD</t>
  </si>
  <si>
    <t>2017-00358-00</t>
  </si>
  <si>
    <t>PRUEBAS</t>
  </si>
  <si>
    <t>TRASLADO EXCEPCIONES</t>
  </si>
  <si>
    <t>2015-00648-00</t>
  </si>
  <si>
    <t>INEXISTENCIA DE LA FALLA DEL SERVICIO, GENÉRICA</t>
  </si>
  <si>
    <t>INEXISTENCIA DE LA FALLA DEL SERVICIO, FUERZA MAYOR, GENÉRICA</t>
  </si>
  <si>
    <t>2018-00878-00</t>
  </si>
  <si>
    <t>INEXISTENCIA DE NEXO DE CAUSALIDAD, EL DAÑO NO ES IMPUTABLE A LA ESE ISABU, CULPA DE LA VICTIMA, HECHO DE UN TERCERO, GENÉRICA</t>
  </si>
  <si>
    <t>2016-00047-00</t>
  </si>
  <si>
    <t>INCOMPATIBILIDAD DE LA PENSIÓN DE INVALIDEZ CON LA PENSIÓN, IRRENUNCIABILIDAD DE LE PENSIÓN DE INVALIDEZ, GENÉRICA, COMPENSACIÓN.</t>
  </si>
  <si>
    <t>APELACIÓN SENTENCIA</t>
  </si>
  <si>
    <t>INEXISTENCIA DE LA FALLA DEL SERVICIO, CULPA EXCLUSIVA DE LA VÍCTIMA, GENÉRICA</t>
  </si>
  <si>
    <t>JUZGADO 12 ADMINISTRATIVO</t>
  </si>
  <si>
    <t>INEXISTENCIA DE SOLIDARIDAD, INESXISTENCIA DE LA RELACIÓN LABORAL.</t>
  </si>
  <si>
    <t>JUZGADO 12 ADM ORAL</t>
  </si>
  <si>
    <t>JUZGADO 14 ADM ORAL</t>
  </si>
  <si>
    <t>2018-00302-00</t>
  </si>
  <si>
    <t xml:space="preserve">E.S.E. ISABU </t>
  </si>
  <si>
    <t xml:space="preserve">INEXISTENCIA DE LOS ELEMENTOS DE LA RELACIÓN LABORAL PRESCRIPCION. </t>
  </si>
  <si>
    <t>JUZGADO 5 LABORAL</t>
  </si>
  <si>
    <t>BUENA FE, COMPENSACIÓN, GENÉRICA</t>
  </si>
  <si>
    <t>SENTENCIA DE PRIMERA INSTANCIA</t>
  </si>
  <si>
    <t>APELACION SENTENCIA</t>
  </si>
  <si>
    <t>JEFE OFICINA ASESORA JURÍDICA.</t>
  </si>
  <si>
    <t>EL DAÑO NO ES IMPUTABLE A LA ESE ISABU, INEXISTENCIA DE CAUSALIDAD ENTRE DAÑO Y ACTUACIÓN DE LA ESE ISABU, HECHO DE UN TERCERO, GENÉRICA</t>
  </si>
  <si>
    <t>2020-165-00</t>
  </si>
  <si>
    <t>Contraloría Municipal de Bucaramanga</t>
  </si>
  <si>
    <t>DECLARAR LA NULIDAD DE LA RESOLUCIÓN 256 DE 2019 MEDIANTE LA CUAL SE FIJÓ CUOTA DE FISCALIZACIÓN</t>
  </si>
  <si>
    <t>DECLARAR ADMINISTRATIVAMENTE RESPONSABLE A LA ESE ISABU POR LA FALLA EN EL SERVICIO MEDICO POR ERROR DE DIAGNÓSTICO</t>
  </si>
  <si>
    <t>PEND. TRASLADO EXCEPCIONES</t>
  </si>
  <si>
    <t>ALEGATOS</t>
  </si>
  <si>
    <t>JUZGADO 4 ADM ORAL</t>
  </si>
  <si>
    <t>JUZGADO 2 ADM ORAL</t>
  </si>
  <si>
    <t>JUZGADO 9 ADM ORAL</t>
  </si>
  <si>
    <t>JUZGADOS LABORALES</t>
  </si>
  <si>
    <t>2019-208-00</t>
  </si>
  <si>
    <t>2018-194-00</t>
  </si>
  <si>
    <t>JUZGADO 13 ADM ORAL</t>
  </si>
  <si>
    <t>DECLARAR LA NULIDAD PARCIAL DEL ACTO ADM. QUE RECONOCIÓ LA PENSIÓN DE VEJEZ Y ORDENAR SU LIQUIDACIÓN</t>
  </si>
  <si>
    <t>FALTA DE LEGITIMACIÓN EN LA CAUSA, INEXISTENCIA DE OBLIGACIÓN DE LA ESE ISABU, PRESCRIPCIÓN</t>
  </si>
  <si>
    <t>2019-158-00</t>
  </si>
  <si>
    <t>JUZGADO 15 ADM ORAL</t>
  </si>
  <si>
    <t>2019-297-00</t>
  </si>
  <si>
    <t>JUZGADO 6 ADM ORAL</t>
  </si>
  <si>
    <t>2019-320-00</t>
  </si>
  <si>
    <t>PEND INCIDENTE DE LIQUIDACIÓN DE SENTENCIA</t>
  </si>
  <si>
    <t>PROBABILIDAD DE PÉRDIDA DEL PROCESO</t>
  </si>
  <si>
    <t>Acción de protección al Consumidor Financiero 1</t>
  </si>
  <si>
    <t>Acción de Repetición 1</t>
  </si>
  <si>
    <t>Acción de Nulidad Simple 1</t>
  </si>
  <si>
    <t>Cto Realidad</t>
  </si>
  <si>
    <t>Cuota Auditaje</t>
  </si>
  <si>
    <t>Temas</t>
  </si>
  <si>
    <t>Primera instancia</t>
  </si>
  <si>
    <t>A favor</t>
  </si>
  <si>
    <t>En Contra</t>
  </si>
  <si>
    <t>En apelación</t>
  </si>
  <si>
    <t>En curso 1 instancia</t>
  </si>
  <si>
    <t>Sentencias en firme</t>
  </si>
  <si>
    <t>Falla médica</t>
  </si>
  <si>
    <t>Cesantías</t>
  </si>
  <si>
    <t>Estado del proceso</t>
  </si>
  <si>
    <t xml:space="preserve">Total Reparación Directa </t>
  </si>
  <si>
    <t>Reliqui. pensión</t>
  </si>
  <si>
    <t>Multa Mintrabajo</t>
  </si>
  <si>
    <t>Total Nulidad y Restablecimiento del Derecho</t>
  </si>
  <si>
    <t>Total Nulidad Simple</t>
  </si>
  <si>
    <t>Nulidad de un acto que invitó a participar en proceso de contratación.</t>
  </si>
  <si>
    <t>En contra</t>
  </si>
  <si>
    <t>Total Ordinario Laboral</t>
  </si>
  <si>
    <t>Cobro de prestaciones de médicos de operadores externos</t>
  </si>
  <si>
    <t>INEXISTENCIA DE SUBORDINACIÓN, PRESCRIPCIÓN Y GENÉRICA</t>
  </si>
  <si>
    <t>ADMITE RECURSO PTE. FECHA AUD.</t>
  </si>
  <si>
    <t>AL DESPACHO PARA RESOLVER RECURSO DE AP</t>
  </si>
  <si>
    <t>AL DESPACHO PARA RESOLVER RECURSO DE QUEJA</t>
  </si>
  <si>
    <t>AL DESPACHO PARA RESOLVER SOBRE PRUEBAS PERICIALES DICTAMENES MEDICOS PTE. REANUDAR AUD.</t>
  </si>
  <si>
    <t>APELACIÓN AUTO QUE NEGÓ EXCEPCIÓN PREVIA - AL DESPACHO DE SEGUNDA INSTANCIA PARA RESOLVER IMPEDIMENTOS</t>
  </si>
  <si>
    <t>AL DESPACHO PARA RESOLVER DESACATO</t>
  </si>
  <si>
    <t>TRASLADO EXCEPCIONES - LLAMAMIENTO EN GARANTIA</t>
  </si>
  <si>
    <t>PRUEBAS AL DESPACHO POR REPARTO</t>
  </si>
  <si>
    <t xml:space="preserve">AUTO NIEGA RECURSO DE REPOSICION </t>
  </si>
  <si>
    <t>CONTESTACIÓN DEMANDA POR CURADOR - ETAPA DE NOTIFICACIONES</t>
  </si>
  <si>
    <t xml:space="preserve">AL DESPACHO PARA RESOLVER RECURSO </t>
  </si>
  <si>
    <t>ALEGATOS DE CONCLUSION SEGUNDA INSTANCIA</t>
  </si>
  <si>
    <t>PTE FECHA AUD PRUEBAS</t>
  </si>
  <si>
    <t>AUTO ADMITE RECURSO DE APELACION</t>
  </si>
  <si>
    <t>AUDIENCIA 09/02/21</t>
  </si>
  <si>
    <t>SENTENCIA SEGUNDA INSTANCIA</t>
  </si>
  <si>
    <t>PEND TRASLADO EXCEPCIONES - LLAMAMIENTO EN GARANTÍA</t>
  </si>
  <si>
    <t>DECLARAR RESPONSABILIDAD POR FALLO EN LA PRESTACION DE SERVICIOS MEDICOS</t>
  </si>
  <si>
    <t>EMPLAZAMIENTO A JAHSALUD</t>
  </si>
  <si>
    <t>2020-000-1300</t>
  </si>
  <si>
    <t>2019-003-8000</t>
  </si>
  <si>
    <t>JUZGADO 8 ADM ORAL</t>
  </si>
  <si>
    <t>JUZGADO 1 ADMINISTRATIVOS</t>
  </si>
  <si>
    <t>2020-001-9500</t>
  </si>
  <si>
    <t>JUZGADO 4 ADMIN ORAL</t>
  </si>
  <si>
    <t>2020-001-7900</t>
  </si>
  <si>
    <t>TRASLADA EXPEDIENTE AL TRIBUNAL</t>
  </si>
  <si>
    <t>SUSPENDEN LA AUDIENCIA A LA ESPERA DE NUEVA FECHA</t>
  </si>
  <si>
    <t>RECEPCION DE EXP. EN EL TRIBUAL</t>
  </si>
  <si>
    <t>EN DESPACHO TRIBUNAL</t>
  </si>
  <si>
    <t>R.D.</t>
  </si>
  <si>
    <t>DECLARAR LA RESPONSABILIDAD DE LA ESE ISABU POR FALLLA MEDICA</t>
  </si>
  <si>
    <t>CONTESTACION DE DEMANDA</t>
  </si>
  <si>
    <t>CULPA EXCLUSIVA DE LA VICTIMA Y GENERICA</t>
  </si>
  <si>
    <t xml:space="preserve">244,208,650 + 300 SMLMV                </t>
  </si>
  <si>
    <t>50 SMMLV</t>
  </si>
  <si>
    <t>FECHA DE PRESENTACION DE DEMANDA</t>
  </si>
  <si>
    <t>FECHA DE LOS HECHOS</t>
  </si>
  <si>
    <t xml:space="preserve">AREA DE FALLA MEDICA </t>
  </si>
  <si>
    <t>AREA DE CONTRATO REALIDAD</t>
  </si>
  <si>
    <t>ABOGADO DEMANDANTE</t>
  </si>
  <si>
    <t>FECHA DE NOTIFICACION</t>
  </si>
  <si>
    <t>FECHA DE CONTESTACION</t>
  </si>
  <si>
    <t>08 DE ENERO DE 2009</t>
  </si>
  <si>
    <t>JORGE WILLIAM SANCHEZ LATORE</t>
  </si>
  <si>
    <t>24 DE SEPTIEMBRE DE 2013</t>
  </si>
  <si>
    <t>X</t>
  </si>
  <si>
    <t>25 DE OCTUBRE DE 2013</t>
  </si>
  <si>
    <t>29 DE NOVIEMBRE DE 2013</t>
  </si>
  <si>
    <t>ANA SILVIA SANABRIA LEÓN</t>
  </si>
  <si>
    <t>19 DE FEBRERO DE 2013</t>
  </si>
  <si>
    <t>16 DE OCTUBRE DE 2013</t>
  </si>
  <si>
    <t>03, 04 Y 07 DE ENERO DE 2011</t>
  </si>
  <si>
    <t xml:space="preserve"> 27 DE AGOSTO DE 2014</t>
  </si>
  <si>
    <t>02 DE ABRIL DE 2012</t>
  </si>
  <si>
    <t>16 DE DICIEMBRE DE 2014</t>
  </si>
  <si>
    <t>15 DE SEPTIEMBREDE 2014</t>
  </si>
  <si>
    <t>DIEGO ANDRES CACERESJAIMES</t>
  </si>
  <si>
    <t>14 DE JULIO DE 2017</t>
  </si>
  <si>
    <t>15 DE SEPTIEMBREDE 2017</t>
  </si>
  <si>
    <t>06 DE DICIEMBRE DE 2017</t>
  </si>
  <si>
    <t>08 DE MAYO DE 2015</t>
  </si>
  <si>
    <t>LUZ JENNIFER ORTIZ CASTRO</t>
  </si>
  <si>
    <t>MARZO 21 - ABRIL 26 DE 2.016.</t>
  </si>
  <si>
    <t>13 DE SEPTIEMBRE DE 2018</t>
  </si>
  <si>
    <t>11 DE OCTUBRE DE 2018</t>
  </si>
  <si>
    <t>02 DE NOVIEMBRE DE 2018</t>
  </si>
  <si>
    <t>19 DE FEBRERO DE 2018</t>
  </si>
  <si>
    <t>YOVAN ALEXANDER ORTIZ HIGUERA</t>
  </si>
  <si>
    <t>02DE ABRIL DE 2003 - 04 DE MARZO DE 2015</t>
  </si>
  <si>
    <t>16 DE MAYO DE 2018</t>
  </si>
  <si>
    <t>08 DE AGOSTO DE 2018</t>
  </si>
  <si>
    <t>13 DE SEPTIEMBRE DE 2019</t>
  </si>
  <si>
    <t>15 DE SEPTIEMBRE DE 2020</t>
  </si>
  <si>
    <t>?</t>
  </si>
  <si>
    <t>BRIGGITTI VERA VILLARREAL</t>
  </si>
  <si>
    <t>29 DE ENERO DE 2010 HASTA EL DÍA 31 DE MARZO DE 2017</t>
  </si>
  <si>
    <t>27 DE AGOSTO DE 2020</t>
  </si>
  <si>
    <t>12 DE MAYO DE 2021</t>
  </si>
  <si>
    <t>17 DE ENERO DE 2018</t>
  </si>
  <si>
    <t>2013 -  2015</t>
  </si>
  <si>
    <t>JORGE ALBERTO VERA VILLAMIZAR</t>
  </si>
  <si>
    <t>03 DE AGOSTO DE 2018</t>
  </si>
  <si>
    <t>17 DE MAYO DE 2021</t>
  </si>
  <si>
    <t>16 DE SEPTIEMBRE DE 2015</t>
  </si>
  <si>
    <t>17 DE NOVIEMBRE DE 2015</t>
  </si>
  <si>
    <t>16 DE MARZO DE 2016</t>
  </si>
  <si>
    <t>08 DE NOVIEMBRE DE 2016</t>
  </si>
  <si>
    <t>15 DE ABRIL DE 2017</t>
  </si>
  <si>
    <t>15 DE NOVIEMBRE DE 2017</t>
  </si>
  <si>
    <t>18 DE FEBRERO DE 2019</t>
  </si>
  <si>
    <t>DICIEMBRE 2015 -  DICIEMBRE 2016</t>
  </si>
  <si>
    <t>11 DE ABRI LDE 2019</t>
  </si>
  <si>
    <t>28 DEMARZO DE 2019</t>
  </si>
  <si>
    <t>NESTOR DARIO JAIMES HERRERA</t>
  </si>
  <si>
    <t>09 DE FEBRERO DE 2018</t>
  </si>
  <si>
    <t>27 DE FEBRERO DE 2018</t>
  </si>
  <si>
    <t>2006 - 2013</t>
  </si>
  <si>
    <t>24  DE MAYO DE2018</t>
  </si>
  <si>
    <t>OSCAR HUMBERTO GÓMEZ GÓMEZ</t>
  </si>
  <si>
    <t>JORGE ALBERTO VERA VILLAMIZAR,</t>
  </si>
  <si>
    <t>2008 - 2016</t>
  </si>
  <si>
    <t>08 DE MAYO DE 2018</t>
  </si>
  <si>
    <t>21  DE JUNIO DE 2018</t>
  </si>
  <si>
    <t>12 DE SEPTIEMBRE DE 2018</t>
  </si>
  <si>
    <t>LIZZETH TATIANA AGUILLON GOMEZ</t>
  </si>
  <si>
    <t>26, 27, 28 Y 29 DE NOVIEMBRE DE 2013</t>
  </si>
  <si>
    <t>22 DE FEBRERO DE 2016</t>
  </si>
  <si>
    <t>10 DE MARZO DE 2017</t>
  </si>
  <si>
    <t>15 DE JUNIO DE 2017</t>
  </si>
  <si>
    <t xml:space="preserve">GIOVANNY OCHOA VILLALBA </t>
  </si>
  <si>
    <t>08 DE JUNIO DE 2016</t>
  </si>
  <si>
    <t>28 DE SEPTIEMBRE DE  2017</t>
  </si>
  <si>
    <t>06 DE FEBRERO DE 2018</t>
  </si>
  <si>
    <t>17 DE ABRIL DE 2018</t>
  </si>
  <si>
    <t>CLAUDIA SARITH DEL ROCIO NAVARRO SUAREZ</t>
  </si>
  <si>
    <t>07 DE OCTUBRE DE 2020</t>
  </si>
  <si>
    <t>06 DE ABRIL DE 2021</t>
  </si>
  <si>
    <t>07 DE ABRIL DE 2021</t>
  </si>
  <si>
    <t>JULIO - AGOSTO DE 2018</t>
  </si>
  <si>
    <t>MAGDA PATRICIA SUAREZ CARVAJAL</t>
  </si>
  <si>
    <t>2006 -2016</t>
  </si>
  <si>
    <t>25 DE SEPTIEMBRE DE 2017</t>
  </si>
  <si>
    <t>03 DE NOVIEMBRE DE 2017</t>
  </si>
  <si>
    <t>12 DE FEBRERO DDE 2018</t>
  </si>
  <si>
    <t>RAFAEL ANDRES PEREZ BERTEL</t>
  </si>
  <si>
    <t>2007 - 2015</t>
  </si>
  <si>
    <t>2006 - 2016</t>
  </si>
  <si>
    <t>2007 - 2016</t>
  </si>
  <si>
    <t>19 DE JULIO DE 2018</t>
  </si>
  <si>
    <t>12 DE DICIEMBRE DE 2018</t>
  </si>
  <si>
    <t>21  DE MARZO DE 2019</t>
  </si>
  <si>
    <t>AGUSTÍN ESCOBAR MARÍN</t>
  </si>
  <si>
    <t>30 DE NOVIEMBRE DE 2017</t>
  </si>
  <si>
    <t>24 DE ENERO DE 202</t>
  </si>
  <si>
    <t>14 DE JULIO DE 2020</t>
  </si>
  <si>
    <t>07 DE OCTUBRE DE 2021</t>
  </si>
  <si>
    <t>2010 - 2014</t>
  </si>
  <si>
    <t>06 D FEBRERO DE 2018</t>
  </si>
  <si>
    <t>06 DE AGOSTO DE 2018</t>
  </si>
  <si>
    <t>29 DE NOVIEMBRE DE 2017</t>
  </si>
  <si>
    <t>09 DE MARZO DE 2018</t>
  </si>
  <si>
    <t>MAURICIO ALBERTO FRANCO HERNANDEZ</t>
  </si>
  <si>
    <t>18 DE DICIEMBRE DE 2017</t>
  </si>
  <si>
    <t>13 DE  FEBRERO DE 2018</t>
  </si>
  <si>
    <t>05 DE OCTUBRE DE 2018</t>
  </si>
  <si>
    <t>FREDDY ANTONIO ALVAREZ APOLANIA</t>
  </si>
  <si>
    <t>FEBRERO DE 2018</t>
  </si>
  <si>
    <t>22 DE OCTUBRE DE 2018</t>
  </si>
  <si>
    <t>11 DE DICIEMBRE DE 2018</t>
  </si>
  <si>
    <t>MARIA FERNANDA MORENO RINCON</t>
  </si>
  <si>
    <t>2002 - 2016</t>
  </si>
  <si>
    <t>2002 - 2010</t>
  </si>
  <si>
    <t>20 DE NOVIEMBRE DE 2017</t>
  </si>
  <si>
    <t>24 DE ABRIL DE 2018</t>
  </si>
  <si>
    <t>23 DE JULIO DE 2018</t>
  </si>
  <si>
    <t>24 DE SEPTIEMBRE DE 2017</t>
  </si>
  <si>
    <t>10 DE JULIO DE 2018</t>
  </si>
  <si>
    <t>SILVIA PATRICIA ROJAS ARDILA</t>
  </si>
  <si>
    <t>MARZO - ABRIL DE 2015</t>
  </si>
  <si>
    <t>27 DE JUNIO DE 2017</t>
  </si>
  <si>
    <t>14 DE AGOSTO DE 2018</t>
  </si>
  <si>
    <t>01 DE NOVIEMBRE DE 2018</t>
  </si>
  <si>
    <t>ESPERANZA RODRIGUEZ LOPEZ</t>
  </si>
  <si>
    <t>17 DE JUNIO DE 2015</t>
  </si>
  <si>
    <t>NOVIEMBRE DE 2013</t>
  </si>
  <si>
    <t>23 DE JULIO DE 2015</t>
  </si>
  <si>
    <t>MARIA ISABEL QUIÑONEZ</t>
  </si>
  <si>
    <t>2010 - 2016</t>
  </si>
  <si>
    <t>08 DE JUNIO DE 2017</t>
  </si>
  <si>
    <t>06 DE OCTUBRE DE 2017</t>
  </si>
  <si>
    <t>18 DE ENERO DE 2018</t>
  </si>
  <si>
    <t>16 DE ENERO DE 2018</t>
  </si>
  <si>
    <t>14 DE MARZO DE 2018</t>
  </si>
  <si>
    <t>11 DE NOVIEMBRE DE 2018</t>
  </si>
  <si>
    <t>CIRO EDUARDO GOYENECHE FORERO</t>
  </si>
  <si>
    <t>SEPTIEMBRE DE 2015</t>
  </si>
  <si>
    <t>11 DE AGOSTO DE 2017</t>
  </si>
  <si>
    <t>21  DE NOVIEMBRE DE 2017</t>
  </si>
  <si>
    <t>01 DE MARZO DE 2018</t>
  </si>
  <si>
    <t>2012 - 2016</t>
  </si>
  <si>
    <t>11 DE DICIEMBRE DE 2019</t>
  </si>
  <si>
    <t>21 DE FEBRERO DE 2018</t>
  </si>
  <si>
    <t>21 DE MAYO DE 2018</t>
  </si>
  <si>
    <t>29 DE SEPTIEMBRE DE 2017</t>
  </si>
  <si>
    <t>FEBRERO DE 2012</t>
  </si>
  <si>
    <t>DIANA ORTEGA RAMIREZ</t>
  </si>
  <si>
    <t>21 DE NOVIEMBRE DE 2018</t>
  </si>
  <si>
    <t>01 DE MARZO DE 2019</t>
  </si>
  <si>
    <t>1993 - 1995 , 1996 - 2012</t>
  </si>
  <si>
    <t>01 DE SEPTIEMBRE DE 2017</t>
  </si>
  <si>
    <t>20 DE SEPTIEMBRE DE 2018</t>
  </si>
  <si>
    <t>Tribunal Administrativo</t>
  </si>
  <si>
    <t>2018-010100</t>
  </si>
  <si>
    <t>2021-11600</t>
  </si>
  <si>
    <t>JUZGADO 8 ADMINISTRATIVO ORAL</t>
  </si>
  <si>
    <t>JUZGADO 12 ADMINISTRIVO ORAL</t>
  </si>
  <si>
    <t>2021-29000</t>
  </si>
  <si>
    <t xml:space="preserve">ALEGATOS DE CONCLUSION DE PRIMERA INSTANCIA </t>
  </si>
  <si>
    <t>JUZGADOO 14 ADMINISTRATIVO ORAL</t>
  </si>
  <si>
    <t>2020-19400</t>
  </si>
  <si>
    <t xml:space="preserve">SENTENCIA DE PRIMERA INSTANCIA </t>
  </si>
  <si>
    <t>SENTENCIA DE PRIMERA INSTANCIA A FAVOR DE LA ESE ISABU</t>
  </si>
  <si>
    <t>SENTENCIA DE SEGUNDA INSTANCIA EN CONTRA DE LA ESE ISABU</t>
  </si>
  <si>
    <t>SENTENCIA DE SEGUNDA INSTANCIA FAVOR DE LA ESE ISABU</t>
  </si>
  <si>
    <t>SENTENCIA DE SEGUNDA INSTANCIA A FAVOR DE LA ESE ISABU</t>
  </si>
  <si>
    <t xml:space="preserve">Que se declare la responsabilidad administrativa, extracontractual y solidaria por todos los daños causados a los demandantes y derivados  del daño a la salud del menor Liam Alexander Bravo Orejarena (lesionado) como consecuencia de las vacunas recibidas el pasado veintiséis (26) de agosto del año 2019 en cumplimiento de una política pública de vacunación obligatoria para menores de edad,
Suministrada en La Unidad Intermedia Materno Infantil Santa Teresita (UIMIST) de Bucaramanga.
</t>
  </si>
  <si>
    <t xml:space="preserve">CONTESTACION DE DEMANDA </t>
  </si>
  <si>
    <t>TRASLADO MEDIDA CAUTELAR</t>
  </si>
  <si>
    <t>SE PRESENTARON ALEGATOS DE CONCLUSION</t>
  </si>
  <si>
    <t>SENTENCIA DE PRIMERA INSTANCIA - SE SOLICITO ACLARACION DEL FALLO</t>
  </si>
  <si>
    <t>SE ENCUENTRA PENDIENTE PARA AUDIENCIA DE PRUEBBAS</t>
  </si>
  <si>
    <t>SE CONTESTO LA DEMANDA Y SE PRESENTO LLAMAMIENTO EN GARANTIA</t>
  </si>
  <si>
    <t>CONTESTACION DE DEMANDA Y SE ACEPTO EL LLAMAMIENTO EN GARANTIA PROPUESTO</t>
  </si>
  <si>
    <t xml:space="preserve">e declare la nulidad del acto administrativo
00002592 de fecha 16 de julio de 2020, y se declare la relacion laboral </t>
  </si>
  <si>
    <t xml:space="preserve"> declare solidaria, patrimonial y administrativamente responsables a la
EMPRESA SOCIAL DEL ESTADO INSTITUTO DE SALUD DE BUCARAMANGA – E.S.E.
ISABU y a la EMPRESA SOCIAL DEL ESTADO HOSPITAL UNIVERSITARIO DE
SANTANDER E.S.E., por los perjuicios ocasionados a los accionantes, con ocasión de la
muerte de la menor SHARIT TATIANA PINZON CASTAÑEDA</t>
  </si>
  <si>
    <t>SENTENCIA SEGUNDA INSTANCIA EN CONTRA DE LA ESE ISABU</t>
  </si>
  <si>
    <t>SENTENCIA  DE PRIMERA A FAVOR D LA ESE ISABU</t>
  </si>
  <si>
    <t>FALLO DE SEGUNDA INSTANCIA A FAVOR DE LA ESE ISABU</t>
  </si>
  <si>
    <t>FALLO DE PRIMERA INSTANCIA A FAVOR DE LA ESE ISBAU</t>
  </si>
  <si>
    <t>INFORME PROCESOS JUDICIALES ACTUALIZADO A DICIEMBRE DE 2021</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</si>
</sst>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XDR&quot;#,##0;\-&quot;XDR&quot;#,##0"/>
    <numFmt numFmtId="187" formatCode="&quot;XDR&quot;#,##0;[Red]\-&quot;XDR&quot;#,##0"/>
    <numFmt numFmtId="188" formatCode="&quot;XDR&quot;#,##0.00;\-&quot;XDR&quot;#,##0.00"/>
    <numFmt numFmtId="189" formatCode="&quot;XDR&quot;#,##0.00;[Red]\-&quot;XDR&quot;#,##0.00"/>
    <numFmt numFmtId="190" formatCode="_-&quot;XDR&quot;* #,##0_-;\-&quot;XDR&quot;* #,##0_-;_-&quot;XDR&quot;* &quot;-&quot;_-;_-@_-"/>
    <numFmt numFmtId="191" formatCode="_-&quot;XDR&quot;* #,##0.00_-;\-&quot;XDR&quot;* #,##0.00_-;_-&quot;XDR&quot;* &quot;-&quot;??_-;_-@_-"/>
    <numFmt numFmtId="192" formatCode="[$-240A]dddd\,\ dd&quot; de &quot;mmmm&quot; de &quot;yyyy"/>
    <numFmt numFmtId="193" formatCode="[$-240A]hh:mm:ss\ AM/PM"/>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quot;$&quot;\ * #,##0.0_);_(&quot;$&quot;\ * \(#,##0.0\);_(&quot;$&quot;\ * &quot;-&quot;??_);_(@_)"/>
    <numFmt numFmtId="199" formatCode="_(&quot;$&quot;\ * #,##0_);_(&quot;$&quot;\ * \(#,##0\);_(&quot;$&quot;\ * &quot;-&quot;??_);_(@_)"/>
    <numFmt numFmtId="200" formatCode="_-* #,##0.00\ [$€-C0A]_-;\-* #,##0.00\ [$€-C0A]_-;_-* &quot;-&quot;??\ [$€-C0A]_-;_-@_-"/>
    <numFmt numFmtId="201" formatCode="&quot;$&quot;\ #,##0.00"/>
    <numFmt numFmtId="202" formatCode="[$-1240A]&quot;$&quot;#,##0.00;\(&quot;$&quot;#,##0.00\)"/>
    <numFmt numFmtId="203" formatCode="mmm\-yyyy"/>
    <numFmt numFmtId="204" formatCode="_([$$-240A]\ * #,##0.00_);_([$$-240A]\ * \(#,##0.00\);_([$$-240A]\ * &quot;-&quot;??_);_(@_)"/>
    <numFmt numFmtId="205" formatCode="_([$$-240A]\ * #,##0.0_);_([$$-240A]\ * \(#,##0.0\);_([$$-240A]\ * &quot;-&quot;??_);_(@_)"/>
    <numFmt numFmtId="206" formatCode="_([$$-240A]\ * #,##0_);_([$$-240A]\ * \(#,##0\);_([$$-240A]\ * &quot;-&quot;??_);_(@_)"/>
    <numFmt numFmtId="207" formatCode="_([$$-240A]\ * #,##0.000_);_([$$-240A]\ * \(#,##0.000\);_([$$-240A]\ * &quot;-&quot;??_);_(@_)"/>
    <numFmt numFmtId="208" formatCode="_([$$-240A]\ * #,##0.0000_);_([$$-240A]\ * \(#,##0.0000\);_([$$-240A]\ * &quot;-&quot;??_);_(@_)"/>
    <numFmt numFmtId="209" formatCode="[$$-240A]\ #,##0.00_);\([$$-240A]\ #,##0.00\)"/>
    <numFmt numFmtId="210" formatCode="[$$-240A]\ #,##0.000_);\([$$-240A]\ #,##0.000\)"/>
    <numFmt numFmtId="211" formatCode="[$$-240A]\ #,##0.0_);\([$$-240A]\ #,##0.0\)"/>
    <numFmt numFmtId="212" formatCode="[$$-240A]\ #,##0_);\([$$-240A]\ #,##0\)"/>
    <numFmt numFmtId="213" formatCode="_(&quot;$&quot;\ * #,##0.000_);_(&quot;$&quot;\ * \(#,##0.000\);_(&quot;$&quot;\ * &quot;-&quot;??_);_(@_)"/>
    <numFmt numFmtId="214" formatCode="_(&quot;$&quot;\ * #,##0.0000_);_(&quot;$&quot;\ * \(#,##0.0000\);_(&quot;$&quot;\ * &quot;-&quot;??_);_(@_)"/>
    <numFmt numFmtId="215" formatCode="_(&quot;$&quot;\ * #,##0.00000_);_(&quot;$&quot;\ * \(#,##0.00000\);_(&quot;$&quot;\ * &quot;-&quot;??_);_(@_)"/>
    <numFmt numFmtId="216" formatCode="_(&quot;$&quot;\ * #,##0.000000_);_(&quot;$&quot;\ * \(#,##0.000000\);_(&quot;$&quot;\ * &quot;-&quot;??_);_(@_)"/>
    <numFmt numFmtId="217" formatCode="_(&quot;$&quot;\ * #,##0.0000000_);_(&quot;$&quot;\ * \(#,##0.0000000\);_(&quot;$&quot;\ * &quot;-&quot;??_);_(@_)"/>
    <numFmt numFmtId="218" formatCode="_(&quot;$&quot;\ * #,##0.00000000_);_(&quot;$&quot;\ * \(#,##0.00000000\);_(&quot;$&quot;\ * &quot;-&quot;??_);_(@_)"/>
    <numFmt numFmtId="219" formatCode="[$$-240A]#,##0"/>
    <numFmt numFmtId="220" formatCode="0;[Red]0"/>
    <numFmt numFmtId="221" formatCode="&quot;$&quot;\ #,##0.00;[Red]&quot;$&quot;\ #,##0.00"/>
    <numFmt numFmtId="222" formatCode="[$-80A]dddd\,\ d&quot; de &quot;mmmm&quot; de &quot;yyyy"/>
    <numFmt numFmtId="223" formatCode="[$-80A]hh:mm:ss\ AM/PM"/>
    <numFmt numFmtId="224" formatCode="_-[$$-240A]\ * #,##0.00_-;\-[$$-240A]\ * #,##0.00_-;_-[$$-240A]\ * &quot;-&quot;??_-;_-@_-"/>
  </numFmts>
  <fonts count="59">
    <font>
      <sz val="11"/>
      <color theme="1"/>
      <name val="Calibri"/>
      <family val="2"/>
    </font>
    <font>
      <sz val="11"/>
      <color indexed="8"/>
      <name val="Calibri"/>
      <family val="2"/>
    </font>
    <font>
      <sz val="10"/>
      <name val="Arial"/>
      <family val="2"/>
    </font>
    <font>
      <sz val="11"/>
      <name val="Cambria"/>
      <family val="1"/>
    </font>
    <font>
      <b/>
      <sz val="11"/>
      <name val="Cambria"/>
      <family val="1"/>
    </font>
    <font>
      <i/>
      <sz val="11"/>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mbria"/>
      <family val="1"/>
    </font>
    <font>
      <b/>
      <sz val="11"/>
      <color indexed="8"/>
      <name val="Cambria"/>
      <family val="1"/>
    </font>
    <font>
      <b/>
      <u val="single"/>
      <sz val="11"/>
      <name val="Cambria"/>
      <family val="1"/>
    </font>
    <font>
      <sz val="12"/>
      <color indexed="8"/>
      <name val="Arial"/>
      <family val="2"/>
    </font>
    <font>
      <sz val="11"/>
      <color indexed="8"/>
      <name val="Times New Roman"/>
      <family val="1"/>
    </font>
    <font>
      <sz val="9"/>
      <color indexed="8"/>
      <name val="Calibri"/>
      <family val="2"/>
    </font>
    <font>
      <sz val="10"/>
      <color indexed="8"/>
      <name val="Arial"/>
      <family val="2"/>
    </font>
    <font>
      <sz val="11"/>
      <color indexed="8"/>
      <name val="Arial"/>
      <family val="2"/>
    </font>
    <font>
      <sz val="9"/>
      <name val="Cambria"/>
      <family val="1"/>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Cambria"/>
      <family val="1"/>
    </font>
    <font>
      <b/>
      <sz val="11"/>
      <color theme="1"/>
      <name val="Cambria"/>
      <family val="1"/>
    </font>
    <font>
      <sz val="12"/>
      <color theme="1"/>
      <name val="Arial"/>
      <family val="2"/>
    </font>
    <font>
      <sz val="11"/>
      <color theme="1"/>
      <name val="Times New Roman"/>
      <family val="1"/>
    </font>
    <font>
      <sz val="10"/>
      <color rgb="FF000000"/>
      <name val="Arial"/>
      <family val="2"/>
    </font>
    <font>
      <sz val="11"/>
      <color theme="1"/>
      <name val="Arial"/>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75">
    <xf numFmtId="0" fontId="0" fillId="0" borderId="0" xfId="0" applyFont="1" applyAlignment="1">
      <alignment/>
    </xf>
    <xf numFmtId="0" fontId="3" fillId="0" borderId="10" xfId="54" applyFont="1" applyFill="1" applyBorder="1" applyAlignment="1">
      <alignment horizontal="center" vertical="center" wrapText="1"/>
      <protection/>
    </xf>
    <xf numFmtId="0" fontId="3" fillId="0" borderId="10" xfId="54" applyFont="1" applyFill="1" applyBorder="1" applyAlignment="1">
      <alignment vertical="center" wrapText="1"/>
      <protection/>
    </xf>
    <xf numFmtId="0" fontId="52" fillId="0" borderId="10" xfId="0" applyFont="1" applyFill="1" applyBorder="1" applyAlignment="1">
      <alignment horizontal="center" vertical="center" wrapText="1"/>
    </xf>
    <xf numFmtId="0" fontId="4" fillId="0" borderId="10" xfId="54" applyFont="1" applyFill="1" applyBorder="1" applyAlignment="1">
      <alignment horizontal="center" vertical="center" wrapText="1"/>
      <protection/>
    </xf>
    <xf numFmtId="170" fontId="3" fillId="0" borderId="10" xfId="51" applyFont="1" applyFill="1" applyBorder="1" applyAlignment="1">
      <alignment horizontal="center" vertical="center" wrapText="1"/>
    </xf>
    <xf numFmtId="0" fontId="25" fillId="0" borderId="10" xfId="0" applyFont="1" applyFill="1" applyBorder="1" applyAlignment="1">
      <alignment horizontal="center" vertical="center" wrapText="1"/>
    </xf>
    <xf numFmtId="199" fontId="3" fillId="0" borderId="10" xfId="51"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52" fillId="0" borderId="0" xfId="0" applyFont="1" applyFill="1" applyBorder="1" applyAlignment="1">
      <alignment/>
    </xf>
    <xf numFmtId="0" fontId="52" fillId="0" borderId="0" xfId="0" applyFont="1" applyBorder="1" applyAlignment="1">
      <alignment/>
    </xf>
    <xf numFmtId="0" fontId="53" fillId="0" borderId="0" xfId="0" applyFont="1" applyBorder="1" applyAlignment="1">
      <alignment horizontal="center" vertical="center"/>
    </xf>
    <xf numFmtId="0" fontId="52" fillId="0" borderId="0" xfId="0" applyFont="1" applyFill="1" applyBorder="1" applyAlignment="1">
      <alignment horizontal="center"/>
    </xf>
    <xf numFmtId="0" fontId="0" fillId="0" borderId="0" xfId="0" applyFill="1" applyBorder="1" applyAlignment="1">
      <alignment horizontal="center" vertical="center"/>
    </xf>
    <xf numFmtId="170" fontId="52" fillId="0" borderId="10" xfId="0" applyNumberFormat="1" applyFont="1" applyFill="1" applyBorder="1" applyAlignment="1">
      <alignment horizontal="center" vertical="center"/>
    </xf>
    <xf numFmtId="199" fontId="52" fillId="0" borderId="10"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Border="1" applyAlignment="1">
      <alignment horizontal="center" vertical="center"/>
    </xf>
    <xf numFmtId="199" fontId="3" fillId="0" borderId="10" xfId="54" applyNumberFormat="1" applyFont="1" applyFill="1" applyBorder="1" applyAlignment="1">
      <alignment horizontal="center" vertical="center" wrapText="1"/>
      <protection/>
    </xf>
    <xf numFmtId="170" fontId="3" fillId="0" borderId="10" xfId="54" applyNumberFormat="1" applyFont="1" applyFill="1" applyBorder="1" applyAlignment="1">
      <alignment horizontal="center" vertical="center" wrapText="1"/>
      <protection/>
    </xf>
    <xf numFmtId="199" fontId="52" fillId="0" borderId="10" xfId="0" applyNumberFormat="1" applyFont="1" applyFill="1" applyBorder="1" applyAlignment="1">
      <alignment horizontal="center" vertical="center" wrapText="1"/>
    </xf>
    <xf numFmtId="199" fontId="3" fillId="0" borderId="10" xfId="0" applyNumberFormat="1" applyFont="1" applyFill="1" applyBorder="1" applyAlignment="1">
      <alignment horizontal="center" vertical="center" wrapText="1"/>
    </xf>
    <xf numFmtId="199" fontId="0" fillId="0" borderId="10" xfId="0" applyNumberFormat="1" applyFont="1" applyFill="1" applyBorder="1" applyAlignment="1">
      <alignment horizontal="center" vertical="center" wrapText="1"/>
    </xf>
    <xf numFmtId="170" fontId="0" fillId="0" borderId="10" xfId="0" applyNumberFormat="1" applyFont="1" applyFill="1" applyBorder="1" applyAlignment="1">
      <alignment horizontal="center" vertical="center"/>
    </xf>
    <xf numFmtId="0" fontId="52" fillId="0" borderId="0" xfId="0" applyFont="1" applyFill="1" applyBorder="1" applyAlignment="1">
      <alignment horizontal="center"/>
    </xf>
    <xf numFmtId="0" fontId="53" fillId="0" borderId="0" xfId="0" applyFont="1" applyFill="1" applyBorder="1" applyAlignment="1">
      <alignment horizontal="center" vertical="center"/>
    </xf>
    <xf numFmtId="168" fontId="3" fillId="0" borderId="10" xfId="51" applyNumberFormat="1" applyFont="1" applyFill="1" applyBorder="1" applyAlignment="1">
      <alignment vertical="center" wrapText="1"/>
    </xf>
    <xf numFmtId="199" fontId="54" fillId="0" borderId="10" xfId="51" applyNumberFormat="1" applyFont="1" applyBorder="1" applyAlignment="1">
      <alignment horizontal="center" vertical="center"/>
    </xf>
    <xf numFmtId="0" fontId="3" fillId="33" borderId="10" xfId="54" applyFont="1" applyFill="1" applyBorder="1" applyAlignment="1">
      <alignment horizontal="center" vertical="center" wrapText="1"/>
      <protection/>
    </xf>
    <xf numFmtId="0" fontId="53" fillId="0" borderId="10" xfId="0" applyFont="1" applyBorder="1" applyAlignment="1">
      <alignment horizontal="center" vertical="center"/>
    </xf>
    <xf numFmtId="0" fontId="52" fillId="0" borderId="10" xfId="0" applyFont="1" applyBorder="1" applyAlignment="1">
      <alignment horizontal="center" vertical="center" wrapText="1"/>
    </xf>
    <xf numFmtId="170" fontId="53" fillId="0" borderId="0" xfId="0" applyNumberFormat="1" applyFont="1" applyBorder="1" applyAlignment="1">
      <alignment horizontal="center" vertical="center"/>
    </xf>
    <xf numFmtId="199" fontId="54" fillId="0" borderId="10" xfId="51" applyNumberFormat="1" applyFont="1" applyFill="1" applyBorder="1" applyAlignment="1">
      <alignment horizontal="center" vertical="center"/>
    </xf>
    <xf numFmtId="0" fontId="52" fillId="0" borderId="0" xfId="0" applyFont="1" applyFill="1" applyBorder="1" applyAlignment="1">
      <alignment horizontal="center" vertical="center" wrapText="1"/>
    </xf>
    <xf numFmtId="0" fontId="52" fillId="0" borderId="0" xfId="0" applyFont="1" applyBorder="1" applyAlignment="1">
      <alignment horizontal="center" vertical="center" wrapText="1"/>
    </xf>
    <xf numFmtId="206" fontId="3" fillId="0" borderId="10" xfId="54" applyNumberFormat="1" applyFont="1" applyFill="1" applyBorder="1" applyAlignment="1">
      <alignment horizontal="center" vertical="center" wrapText="1"/>
      <protection/>
    </xf>
    <xf numFmtId="206" fontId="52" fillId="0" borderId="10" xfId="0" applyNumberFormat="1" applyFont="1" applyBorder="1" applyAlignment="1">
      <alignment horizontal="center" vertical="center"/>
    </xf>
    <xf numFmtId="14" fontId="3" fillId="0" borderId="10" xfId="54" applyNumberFormat="1" applyFont="1" applyFill="1" applyBorder="1" applyAlignment="1">
      <alignment horizontal="center" vertical="center" wrapText="1"/>
      <protection/>
    </xf>
    <xf numFmtId="220" fontId="3" fillId="0" borderId="10" xfId="54" applyNumberFormat="1" applyFont="1" applyFill="1" applyBorder="1" applyAlignment="1">
      <alignment horizontal="center" vertical="center"/>
      <protection/>
    </xf>
    <xf numFmtId="0" fontId="52" fillId="0" borderId="0" xfId="0" applyFont="1" applyFill="1" applyBorder="1" applyAlignment="1">
      <alignment horizontal="center"/>
    </xf>
    <xf numFmtId="0" fontId="3" fillId="0" borderId="11" xfId="54" applyFont="1" applyFill="1" applyBorder="1" applyAlignment="1">
      <alignment horizontal="center" vertical="center" wrapText="1"/>
      <protection/>
    </xf>
    <xf numFmtId="0" fontId="52" fillId="33" borderId="10" xfId="0" applyFont="1" applyFill="1" applyBorder="1" applyAlignment="1">
      <alignment horizontal="center" vertical="center"/>
    </xf>
    <xf numFmtId="0" fontId="55" fillId="0" borderId="10" xfId="0" applyFont="1" applyBorder="1" applyAlignment="1">
      <alignment horizontal="center" vertical="center"/>
    </xf>
    <xf numFmtId="0" fontId="0" fillId="0" borderId="10" xfId="0" applyFill="1" applyBorder="1" applyAlignment="1">
      <alignment horizontal="center" vertical="center" wrapText="1"/>
    </xf>
    <xf numFmtId="165" fontId="3" fillId="0" borderId="10" xfId="54" applyNumberFormat="1" applyFont="1" applyFill="1" applyBorder="1" applyAlignment="1">
      <alignment horizontal="center" vertical="center" wrapText="1"/>
      <protection/>
    </xf>
    <xf numFmtId="165"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206" fontId="52" fillId="0" borderId="10" xfId="0" applyNumberFormat="1" applyFont="1" applyFill="1" applyBorder="1" applyAlignment="1">
      <alignment horizontal="center" vertical="center"/>
    </xf>
    <xf numFmtId="165" fontId="52"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xf>
    <xf numFmtId="0" fontId="56" fillId="0" borderId="10" xfId="0" applyFont="1" applyFill="1" applyBorder="1" applyAlignment="1">
      <alignment vertical="center"/>
    </xf>
    <xf numFmtId="0" fontId="0" fillId="0" borderId="10" xfId="0" applyFill="1" applyBorder="1" applyAlignment="1">
      <alignment/>
    </xf>
    <xf numFmtId="173" fontId="3" fillId="0" borderId="10" xfId="54" applyNumberFormat="1" applyFont="1" applyFill="1" applyBorder="1" applyAlignment="1">
      <alignment horizontal="center" vertical="center" wrapText="1"/>
      <protection/>
    </xf>
    <xf numFmtId="199" fontId="52" fillId="0" borderId="10" xfId="51" applyNumberFormat="1" applyFont="1" applyFill="1" applyBorder="1" applyAlignment="1">
      <alignment horizontal="center" vertical="center"/>
    </xf>
    <xf numFmtId="0" fontId="32" fillId="0" borderId="10" xfId="54" applyFont="1" applyFill="1" applyBorder="1" applyAlignment="1">
      <alignment horizontal="center" vertical="center" wrapText="1"/>
      <protection/>
    </xf>
    <xf numFmtId="0" fontId="4" fillId="10" borderId="10" xfId="54" applyFont="1" applyFill="1" applyBorder="1" applyAlignment="1">
      <alignment horizontal="center" vertical="center" wrapText="1"/>
      <protection/>
    </xf>
    <xf numFmtId="0" fontId="4" fillId="16" borderId="10" xfId="54" applyFont="1" applyFill="1" applyBorder="1" applyAlignment="1">
      <alignment horizontal="center" vertical="center" wrapText="1"/>
      <protection/>
    </xf>
    <xf numFmtId="0" fontId="4" fillId="16" borderId="10" xfId="54" applyFont="1" applyFill="1" applyBorder="1" applyAlignment="1">
      <alignment horizontal="center" vertical="center" wrapText="1"/>
      <protection/>
    </xf>
    <xf numFmtId="0" fontId="4" fillId="34" borderId="12" xfId="54" applyFont="1" applyFill="1" applyBorder="1" applyAlignment="1">
      <alignment horizontal="center" vertical="center" textRotation="90" wrapText="1"/>
      <protection/>
    </xf>
    <xf numFmtId="0" fontId="4" fillId="34" borderId="10" xfId="54" applyFont="1" applyFill="1" applyBorder="1" applyAlignment="1">
      <alignment horizontal="center" vertical="center" textRotation="90" wrapText="1"/>
      <protection/>
    </xf>
    <xf numFmtId="0" fontId="4" fillId="34" borderId="10" xfId="54" applyFont="1" applyFill="1" applyBorder="1" applyAlignment="1">
      <alignment horizontal="center" vertical="center" wrapText="1"/>
      <protection/>
    </xf>
    <xf numFmtId="0" fontId="4" fillId="34" borderId="12" xfId="54" applyFont="1" applyFill="1" applyBorder="1" applyAlignment="1">
      <alignment horizontal="center" vertical="center" wrapText="1"/>
      <protection/>
    </xf>
    <xf numFmtId="199" fontId="4" fillId="34" borderId="10" xfId="51" applyNumberFormat="1" applyFont="1" applyFill="1" applyBorder="1" applyAlignment="1">
      <alignment horizontal="center" vertical="center" wrapText="1"/>
    </xf>
    <xf numFmtId="206" fontId="4" fillId="34" borderId="10" xfId="51" applyNumberFormat="1" applyFont="1" applyFill="1" applyBorder="1" applyAlignment="1">
      <alignment horizontal="center" vertical="center" wrapText="1"/>
    </xf>
    <xf numFmtId="0" fontId="4" fillId="34" borderId="13" xfId="54" applyFont="1" applyFill="1" applyBorder="1" applyAlignment="1">
      <alignment horizontal="center" vertical="center" textRotation="90" wrapText="1"/>
      <protection/>
    </xf>
    <xf numFmtId="0" fontId="4" fillId="34" borderId="10" xfId="54" applyFont="1" applyFill="1" applyBorder="1" applyAlignment="1">
      <alignment horizontal="center" vertical="center" wrapText="1"/>
      <protection/>
    </xf>
    <xf numFmtId="0" fontId="4" fillId="34" borderId="13" xfId="54" applyFont="1" applyFill="1" applyBorder="1" applyAlignment="1">
      <alignment horizontal="center" vertical="center" wrapText="1"/>
      <protection/>
    </xf>
    <xf numFmtId="0" fontId="53" fillId="10" borderId="14" xfId="0" applyFont="1" applyFill="1" applyBorder="1" applyAlignment="1">
      <alignment horizontal="center"/>
    </xf>
    <xf numFmtId="0" fontId="53" fillId="10" borderId="15" xfId="0" applyFont="1" applyFill="1" applyBorder="1" applyAlignment="1">
      <alignment horizontal="center"/>
    </xf>
    <xf numFmtId="0" fontId="53" fillId="10" borderId="16" xfId="0" applyFont="1" applyFill="1" applyBorder="1" applyAlignment="1">
      <alignment horizontal="center"/>
    </xf>
    <xf numFmtId="0" fontId="51" fillId="10" borderId="10" xfId="0" applyFont="1" applyFill="1" applyBorder="1" applyAlignment="1">
      <alignment horizontal="right" vertical="center"/>
    </xf>
    <xf numFmtId="206" fontId="3" fillId="0" borderId="10" xfId="51" applyNumberFormat="1" applyFont="1" applyFill="1" applyBorder="1" applyAlignment="1">
      <alignment horizontal="right" vertical="center" wrapText="1"/>
    </xf>
    <xf numFmtId="170" fontId="52" fillId="0" borderId="10" xfId="0" applyNumberFormat="1" applyFont="1" applyFill="1" applyBorder="1" applyAlignment="1">
      <alignment horizontal="right" vertical="center"/>
    </xf>
    <xf numFmtId="199" fontId="51" fillId="0" borderId="10" xfId="0" applyNumberFormat="1" applyFont="1" applyFill="1" applyBorder="1" applyAlignment="1">
      <alignment horizontal="right" vertical="center"/>
    </xf>
    <xf numFmtId="170" fontId="3" fillId="0" borderId="10" xfId="51" applyFont="1" applyFill="1" applyBorder="1" applyAlignment="1">
      <alignment horizontal="right" vertical="center" wrapText="1"/>
    </xf>
    <xf numFmtId="199" fontId="51" fillId="0" borderId="10" xfId="51" applyNumberFormat="1" applyFont="1" applyFill="1" applyBorder="1" applyAlignment="1">
      <alignment horizontal="right" vertical="center" wrapText="1"/>
    </xf>
    <xf numFmtId="0" fontId="4" fillId="0" borderId="10" xfId="54" applyFont="1" applyFill="1" applyBorder="1" applyAlignment="1">
      <alignment horizontal="right" vertical="center" wrapText="1"/>
      <protection/>
    </xf>
    <xf numFmtId="199" fontId="52" fillId="0" borderId="10" xfId="0" applyNumberFormat="1" applyFont="1" applyFill="1" applyBorder="1" applyAlignment="1">
      <alignment horizontal="right" vertical="center"/>
    </xf>
    <xf numFmtId="0" fontId="24" fillId="0" borderId="10" xfId="0"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199" fontId="24" fillId="0" borderId="10" xfId="0" applyNumberFormat="1" applyFont="1" applyFill="1" applyBorder="1" applyAlignment="1">
      <alignment horizontal="right" vertical="center" wrapText="1"/>
    </xf>
    <xf numFmtId="0" fontId="51" fillId="0" borderId="10" xfId="0" applyFont="1" applyFill="1" applyBorder="1" applyAlignment="1">
      <alignment horizontal="right" vertical="center"/>
    </xf>
    <xf numFmtId="0" fontId="0" fillId="0" borderId="10" xfId="0" applyFont="1" applyFill="1" applyBorder="1" applyAlignment="1">
      <alignment horizontal="right" vertical="center"/>
    </xf>
    <xf numFmtId="0" fontId="51" fillId="0" borderId="10" xfId="0" applyFont="1" applyBorder="1" applyAlignment="1">
      <alignment horizontal="right" vertical="center"/>
    </xf>
    <xf numFmtId="0" fontId="26" fillId="0" borderId="10" xfId="54" applyFont="1" applyFill="1" applyBorder="1" applyAlignment="1">
      <alignment horizontal="right" vertical="center" wrapText="1"/>
      <protection/>
    </xf>
    <xf numFmtId="199" fontId="3" fillId="0" borderId="10" xfId="54" applyNumberFormat="1" applyFont="1" applyFill="1" applyBorder="1" applyAlignment="1">
      <alignment horizontal="right" vertical="center" wrapText="1"/>
      <protection/>
    </xf>
    <xf numFmtId="199" fontId="0" fillId="0" borderId="10" xfId="0" applyNumberFormat="1" applyFont="1" applyFill="1" applyBorder="1" applyAlignment="1">
      <alignment horizontal="right" vertical="center" wrapText="1"/>
    </xf>
    <xf numFmtId="199" fontId="0" fillId="0" borderId="10" xfId="0" applyNumberFormat="1" applyFont="1" applyFill="1" applyBorder="1" applyAlignment="1">
      <alignment horizontal="right" vertical="center"/>
    </xf>
    <xf numFmtId="170" fontId="0" fillId="0" borderId="10" xfId="0" applyNumberFormat="1" applyFont="1" applyFill="1" applyBorder="1" applyAlignment="1">
      <alignment horizontal="right" vertical="center"/>
    </xf>
    <xf numFmtId="170" fontId="3" fillId="0" borderId="10" xfId="54" applyNumberFormat="1" applyFont="1" applyFill="1" applyBorder="1" applyAlignment="1">
      <alignment horizontal="right" vertical="center" wrapText="1"/>
      <protection/>
    </xf>
    <xf numFmtId="199" fontId="52" fillId="0" borderId="10" xfId="51" applyNumberFormat="1" applyFont="1" applyFill="1" applyBorder="1" applyAlignment="1">
      <alignment horizontal="right" vertical="center" wrapText="1"/>
    </xf>
    <xf numFmtId="206" fontId="0" fillId="0" borderId="10" xfId="0" applyNumberFormat="1" applyFont="1" applyFill="1" applyBorder="1" applyAlignment="1">
      <alignment horizontal="right" vertical="center"/>
    </xf>
    <xf numFmtId="165" fontId="0" fillId="0" borderId="10" xfId="0" applyNumberFormat="1" applyFont="1" applyFill="1" applyBorder="1" applyAlignment="1">
      <alignment horizontal="right" vertical="center"/>
    </xf>
    <xf numFmtId="206" fontId="0" fillId="0" borderId="0" xfId="0" applyNumberFormat="1" applyFill="1" applyBorder="1" applyAlignment="1">
      <alignment horizontal="right" vertical="center"/>
    </xf>
    <xf numFmtId="199" fontId="57" fillId="0" borderId="10" xfId="51" applyNumberFormat="1" applyFont="1" applyFill="1" applyBorder="1" applyAlignment="1">
      <alignment horizontal="right" vertical="center"/>
    </xf>
    <xf numFmtId="199" fontId="52" fillId="0" borderId="10" xfId="51" applyNumberFormat="1" applyFont="1" applyFill="1" applyBorder="1" applyAlignment="1">
      <alignment horizontal="right" vertical="center"/>
    </xf>
    <xf numFmtId="165" fontId="0" fillId="0" borderId="10" xfId="0" applyNumberFormat="1" applyFill="1" applyBorder="1" applyAlignment="1">
      <alignment horizontal="right" vertical="center"/>
    </xf>
    <xf numFmtId="199" fontId="3" fillId="0" borderId="10" xfId="51" applyNumberFormat="1" applyFont="1" applyFill="1" applyBorder="1" applyAlignment="1">
      <alignment horizontal="right" vertical="center" wrapText="1"/>
    </xf>
    <xf numFmtId="170" fontId="0" fillId="0" borderId="10" xfId="0" applyNumberFormat="1" applyFont="1" applyFill="1" applyBorder="1" applyAlignment="1">
      <alignment horizontal="right" vertical="center" wrapText="1"/>
    </xf>
    <xf numFmtId="0" fontId="51" fillId="0" borderId="0" xfId="0" applyFont="1" applyFill="1" applyBorder="1" applyAlignment="1">
      <alignment horizontal="right" vertical="center"/>
    </xf>
    <xf numFmtId="0" fontId="51" fillId="0" borderId="0" xfId="0" applyFont="1" applyBorder="1" applyAlignment="1">
      <alignment horizontal="right" vertical="center"/>
    </xf>
    <xf numFmtId="0" fontId="51" fillId="33" borderId="17"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19" xfId="0" applyFont="1" applyFill="1" applyBorder="1" applyAlignment="1">
      <alignment horizontal="center" vertical="center"/>
    </xf>
    <xf numFmtId="0" fontId="51" fillId="33" borderId="20" xfId="0" applyFont="1" applyFill="1" applyBorder="1" applyAlignment="1">
      <alignment horizontal="center" vertical="center"/>
    </xf>
    <xf numFmtId="0" fontId="0" fillId="33" borderId="0" xfId="0" applyFill="1" applyAlignment="1">
      <alignment/>
    </xf>
    <xf numFmtId="0" fontId="51" fillId="33" borderId="21" xfId="0" applyFont="1" applyFill="1" applyBorder="1" applyAlignment="1">
      <alignment horizontal="center" vertical="center"/>
    </xf>
    <xf numFmtId="0" fontId="0" fillId="33" borderId="10" xfId="0" applyFill="1" applyBorder="1" applyAlignment="1">
      <alignment horizontal="left" vertical="center" wrapText="1"/>
    </xf>
    <xf numFmtId="0" fontId="0" fillId="33" borderId="10" xfId="0" applyFill="1" applyBorder="1" applyAlignment="1">
      <alignment horizontal="center" vertical="center"/>
    </xf>
    <xf numFmtId="0" fontId="0" fillId="33" borderId="22" xfId="0" applyFill="1" applyBorder="1" applyAlignment="1">
      <alignment horizontal="center" vertical="center"/>
    </xf>
    <xf numFmtId="0" fontId="51" fillId="33" borderId="23" xfId="0" applyFont="1" applyFill="1" applyBorder="1" applyAlignment="1">
      <alignment horizontal="center" vertical="center"/>
    </xf>
    <xf numFmtId="0" fontId="0" fillId="33" borderId="12" xfId="0" applyFill="1" applyBorder="1" applyAlignment="1">
      <alignment horizontal="left" vertical="center" wrapText="1"/>
    </xf>
    <xf numFmtId="0" fontId="0" fillId="33" borderId="12" xfId="0" applyFill="1" applyBorder="1" applyAlignment="1">
      <alignment horizontal="center" vertical="center"/>
    </xf>
    <xf numFmtId="0" fontId="0" fillId="33" borderId="24" xfId="0" applyFill="1" applyBorder="1" applyAlignment="1">
      <alignment horizontal="center" vertical="center"/>
    </xf>
    <xf numFmtId="0" fontId="51" fillId="33" borderId="25" xfId="0" applyFont="1" applyFill="1" applyBorder="1" applyAlignment="1">
      <alignment horizontal="center" vertical="center" wrapText="1"/>
    </xf>
    <xf numFmtId="0" fontId="0" fillId="33" borderId="26" xfId="0" applyFill="1" applyBorder="1" applyAlignment="1">
      <alignment horizontal="left" vertical="center" wrapText="1"/>
    </xf>
    <xf numFmtId="0" fontId="0" fillId="33" borderId="2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51" fillId="33" borderId="21" xfId="0" applyFont="1" applyFill="1" applyBorder="1" applyAlignment="1">
      <alignment horizontal="center" vertical="center" wrapText="1"/>
    </xf>
    <xf numFmtId="0" fontId="0" fillId="33" borderId="10" xfId="0" applyFill="1" applyBorder="1" applyAlignment="1">
      <alignment horizontal="left" vertical="center" wrapText="1"/>
    </xf>
    <xf numFmtId="0" fontId="0" fillId="33" borderId="10" xfId="0" applyFill="1" applyBorder="1" applyAlignment="1">
      <alignment/>
    </xf>
    <xf numFmtId="0" fontId="0" fillId="33" borderId="22" xfId="0" applyFill="1" applyBorder="1" applyAlignment="1">
      <alignment horizontal="center" vertical="center"/>
    </xf>
    <xf numFmtId="0" fontId="51" fillId="33" borderId="28" xfId="0" applyFont="1" applyFill="1" applyBorder="1" applyAlignment="1">
      <alignment horizontal="center" vertical="center" wrapText="1"/>
    </xf>
    <xf numFmtId="0" fontId="0" fillId="33" borderId="29" xfId="0" applyFill="1" applyBorder="1" applyAlignment="1">
      <alignment horizontal="left" vertical="center" wrapText="1"/>
    </xf>
    <xf numFmtId="0" fontId="0" fillId="33" borderId="29" xfId="0" applyFill="1" applyBorder="1" applyAlignment="1">
      <alignment horizontal="center" vertical="center"/>
    </xf>
    <xf numFmtId="0" fontId="0" fillId="33" borderId="29" xfId="0" applyFill="1" applyBorder="1" applyAlignment="1">
      <alignment/>
    </xf>
    <xf numFmtId="0" fontId="0" fillId="33" borderId="30" xfId="0" applyFill="1" applyBorder="1" applyAlignment="1">
      <alignment horizontal="center" vertical="center"/>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31" xfId="0" applyFill="1" applyBorder="1" applyAlignment="1">
      <alignment horizontal="center" vertical="center"/>
    </xf>
    <xf numFmtId="0" fontId="58" fillId="33" borderId="12" xfId="0" applyFont="1" applyFill="1" applyBorder="1" applyAlignment="1">
      <alignment horizontal="center" vertical="center" wrapTex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51" fillId="33" borderId="35" xfId="0" applyFont="1" applyFill="1" applyBorder="1" applyAlignment="1">
      <alignment horizontal="center" vertical="center"/>
    </xf>
    <xf numFmtId="0" fontId="58" fillId="33" borderId="11" xfId="0" applyFont="1" applyFill="1" applyBorder="1" applyAlignment="1">
      <alignment horizontal="center" vertical="center" wrapText="1"/>
    </xf>
    <xf numFmtId="0" fontId="0" fillId="33" borderId="36" xfId="0" applyFill="1" applyBorder="1" applyAlignment="1">
      <alignment horizontal="center" vertical="center"/>
    </xf>
    <xf numFmtId="0" fontId="0" fillId="33" borderId="0" xfId="0" applyFill="1" applyBorder="1" applyAlignment="1">
      <alignment horizontal="center" vertical="center"/>
    </xf>
    <xf numFmtId="0" fontId="0" fillId="33" borderId="37" xfId="0" applyFill="1" applyBorder="1" applyAlignment="1">
      <alignment horizontal="center" vertical="center"/>
    </xf>
    <xf numFmtId="0" fontId="51" fillId="33" borderId="38" xfId="0" applyFont="1" applyFill="1" applyBorder="1" applyAlignment="1">
      <alignment horizontal="center" vertical="center"/>
    </xf>
    <xf numFmtId="0" fontId="58" fillId="33" borderId="39" xfId="0" applyFont="1" applyFill="1" applyBorder="1" applyAlignment="1">
      <alignment horizontal="center" vertical="center" wrapText="1"/>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51" fillId="33" borderId="35"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0" fillId="33" borderId="36" xfId="0" applyFill="1" applyBorder="1" applyAlignment="1">
      <alignment horizontal="center" vertical="center"/>
    </xf>
    <xf numFmtId="0" fontId="0" fillId="33" borderId="0" xfId="0" applyFill="1" applyBorder="1" applyAlignment="1">
      <alignment horizontal="center" vertical="center"/>
    </xf>
    <xf numFmtId="0" fontId="0" fillId="33" borderId="37" xfId="0" applyFill="1" applyBorder="1" applyAlignment="1">
      <alignment horizontal="center" vertical="center"/>
    </xf>
    <xf numFmtId="0" fontId="51" fillId="33" borderId="38" xfId="0" applyFont="1" applyFill="1" applyBorder="1" applyAlignment="1">
      <alignment horizontal="center" vertical="center" wrapText="1"/>
    </xf>
    <xf numFmtId="0" fontId="0" fillId="33" borderId="39" xfId="0" applyFill="1" applyBorder="1" applyAlignment="1">
      <alignment vertical="center" wrapText="1"/>
    </xf>
    <xf numFmtId="0" fontId="0" fillId="33" borderId="29" xfId="0" applyFill="1" applyBorder="1" applyAlignment="1">
      <alignment horizontal="center" vertical="center"/>
    </xf>
    <xf numFmtId="0" fontId="0" fillId="33" borderId="29" xfId="0" applyFill="1" applyBorder="1" applyAlignment="1">
      <alignment horizontal="left" vertical="center"/>
    </xf>
    <xf numFmtId="0" fontId="51" fillId="33" borderId="25" xfId="0" applyFont="1" applyFill="1" applyBorder="1" applyAlignment="1">
      <alignment horizontal="center" vertical="center" wrapText="1"/>
    </xf>
    <xf numFmtId="0" fontId="0" fillId="33" borderId="27"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0" xfId="0" applyFill="1" applyBorder="1" applyAlignment="1">
      <alignment/>
    </xf>
    <xf numFmtId="0" fontId="0" fillId="33" borderId="0" xfId="0" applyFill="1" applyBorder="1" applyAlignment="1">
      <alignment vertical="top" wrapText="1"/>
    </xf>
    <xf numFmtId="0" fontId="0" fillId="33" borderId="0" xfId="0" applyFill="1" applyBorder="1" applyAlignment="1">
      <alignment wrapText="1"/>
    </xf>
    <xf numFmtId="206" fontId="52" fillId="0" borderId="10" xfId="51" applyNumberFormat="1" applyFont="1" applyFill="1" applyBorder="1" applyAlignment="1">
      <alignment horizontal="right" vertical="center" wrapText="1"/>
    </xf>
    <xf numFmtId="206" fontId="52" fillId="0" borderId="10" xfId="51" applyNumberFormat="1" applyFont="1" applyFill="1" applyBorder="1" applyAlignment="1">
      <alignment horizontal="right" vertical="center"/>
    </xf>
    <xf numFmtId="199" fontId="54" fillId="0" borderId="10" xfId="51" applyNumberFormat="1" applyFont="1" applyBorder="1" applyAlignment="1">
      <alignment horizontal="right" vertical="center"/>
    </xf>
    <xf numFmtId="199" fontId="54" fillId="0" borderId="10" xfId="51" applyNumberFormat="1" applyFont="1" applyFill="1" applyBorder="1" applyAlignment="1">
      <alignment horizontal="right" vertical="center"/>
    </xf>
    <xf numFmtId="206" fontId="54" fillId="0" borderId="10" xfId="0" applyNumberFormat="1" applyFont="1" applyFill="1" applyBorder="1" applyAlignment="1">
      <alignment horizontal="right" vertical="center"/>
    </xf>
    <xf numFmtId="168" fontId="0" fillId="0" borderId="10" xfId="52" applyFont="1" applyFill="1" applyBorder="1" applyAlignment="1">
      <alignment horizontal="right" vertical="center"/>
    </xf>
    <xf numFmtId="199" fontId="52" fillId="0" borderId="0" xfId="51" applyNumberFormat="1" applyFont="1" applyFill="1" applyBorder="1" applyAlignment="1">
      <alignment horizontal="right" vertical="center"/>
    </xf>
    <xf numFmtId="206" fontId="52" fillId="0" borderId="0" xfId="51" applyNumberFormat="1" applyFont="1" applyFill="1" applyBorder="1" applyAlignment="1">
      <alignment horizontal="right" vertical="center"/>
    </xf>
    <xf numFmtId="199" fontId="52" fillId="0" borderId="0" xfId="51" applyNumberFormat="1" applyFont="1" applyBorder="1" applyAlignment="1">
      <alignment horizontal="right" vertical="center"/>
    </xf>
    <xf numFmtId="206" fontId="52" fillId="0" borderId="0" xfId="51" applyNumberFormat="1" applyFont="1" applyBorder="1" applyAlignment="1">
      <alignment horizontal="righ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3"/>
  <sheetViews>
    <sheetView tabSelected="1" view="pageBreakPreview" zoomScale="70" zoomScaleSheetLayoutView="70" zoomScalePageLayoutView="0" workbookViewId="0" topLeftCell="B1">
      <selection activeCell="D7" sqref="D7"/>
      <selection activeCell="C5" sqref="C5"/>
    </sheetView>
  </sheetViews>
  <sheetFormatPr defaultColWidth="11.421875" defaultRowHeight="15"/>
  <cols>
    <col min="1" max="1" width="5.28125" style="11" customWidth="1"/>
    <col min="2" max="2" width="14.8515625" style="19" customWidth="1"/>
    <col min="3" max="3" width="20.28125" style="11" customWidth="1"/>
    <col min="4" max="4" width="16.57421875" style="12" customWidth="1"/>
    <col min="5" max="5" width="12.57421875" style="14" customWidth="1"/>
    <col min="6" max="8" width="14.421875" style="41" hidden="1" customWidth="1"/>
    <col min="9" max="9" width="14.7109375" style="41" hidden="1" customWidth="1"/>
    <col min="10" max="12" width="14.421875" style="41" hidden="1" customWidth="1"/>
    <col min="13" max="13" width="32.57421875" style="19" customWidth="1"/>
    <col min="14" max="14" width="27.7109375" style="36" customWidth="1"/>
    <col min="15" max="15" width="19.8515625" style="12" customWidth="1"/>
    <col min="16" max="16" width="24.8515625" style="173" customWidth="1"/>
    <col min="17" max="17" width="24.8515625" style="174" customWidth="1"/>
    <col min="18" max="18" width="27.140625" style="13" customWidth="1"/>
    <col min="19" max="19" width="28.57421875" style="13" customWidth="1"/>
    <col min="20" max="20" width="25.8515625" style="104" customWidth="1"/>
    <col min="21" max="21" width="26.8515625" style="162" customWidth="1"/>
    <col min="22" max="16384" width="11.421875" style="162" customWidth="1"/>
  </cols>
  <sheetData>
    <row r="1" spans="1:20" ht="15" customHeight="1">
      <c r="A1" s="60" t="s">
        <v>0</v>
      </c>
      <c r="B1" s="60"/>
      <c r="C1" s="60"/>
      <c r="D1" s="60"/>
      <c r="E1" s="60"/>
      <c r="F1" s="60"/>
      <c r="G1" s="60"/>
      <c r="H1" s="60"/>
      <c r="I1" s="60"/>
      <c r="J1" s="60"/>
      <c r="K1" s="60"/>
      <c r="L1" s="60"/>
      <c r="M1" s="60"/>
      <c r="N1" s="60"/>
      <c r="O1" s="60"/>
      <c r="P1" s="60"/>
      <c r="Q1" s="60"/>
      <c r="R1" s="60"/>
      <c r="S1" s="60"/>
      <c r="T1" s="60"/>
    </row>
    <row r="2" spans="1:20" ht="20.25" customHeight="1">
      <c r="A2" s="61" t="s">
        <v>230</v>
      </c>
      <c r="B2" s="60"/>
      <c r="C2" s="60"/>
      <c r="D2" s="60"/>
      <c r="E2" s="60"/>
      <c r="F2" s="60"/>
      <c r="G2" s="60"/>
      <c r="H2" s="60"/>
      <c r="I2" s="60"/>
      <c r="J2" s="60"/>
      <c r="K2" s="60"/>
      <c r="L2" s="60"/>
      <c r="M2" s="60"/>
      <c r="N2" s="60"/>
      <c r="O2" s="60"/>
      <c r="P2" s="60"/>
      <c r="Q2" s="60"/>
      <c r="R2" s="60"/>
      <c r="S2" s="60"/>
      <c r="T2" s="60"/>
    </row>
    <row r="3" spans="1:20" ht="21" customHeight="1">
      <c r="A3" s="60" t="s">
        <v>499</v>
      </c>
      <c r="B3" s="60"/>
      <c r="C3" s="60"/>
      <c r="D3" s="60"/>
      <c r="E3" s="60"/>
      <c r="F3" s="60"/>
      <c r="G3" s="60"/>
      <c r="H3" s="60"/>
      <c r="I3" s="60"/>
      <c r="J3" s="60"/>
      <c r="K3" s="60"/>
      <c r="L3" s="60"/>
      <c r="M3" s="60"/>
      <c r="N3" s="60"/>
      <c r="O3" s="60"/>
      <c r="P3" s="60"/>
      <c r="Q3" s="60"/>
      <c r="R3" s="60"/>
      <c r="S3" s="60"/>
      <c r="T3" s="60"/>
    </row>
    <row r="4" spans="1:20" ht="30" customHeight="1">
      <c r="A4" s="62" t="s">
        <v>1</v>
      </c>
      <c r="B4" s="63"/>
      <c r="C4" s="64" t="s">
        <v>2</v>
      </c>
      <c r="D4" s="64"/>
      <c r="E4" s="64" t="s">
        <v>3</v>
      </c>
      <c r="F4" s="65" t="s">
        <v>316</v>
      </c>
      <c r="G4" s="65" t="s">
        <v>319</v>
      </c>
      <c r="H4" s="65" t="s">
        <v>315</v>
      </c>
      <c r="I4" s="65" t="s">
        <v>317</v>
      </c>
      <c r="J4" s="65" t="s">
        <v>318</v>
      </c>
      <c r="K4" s="65" t="s">
        <v>320</v>
      </c>
      <c r="L4" s="65" t="s">
        <v>321</v>
      </c>
      <c r="M4" s="64" t="s">
        <v>4</v>
      </c>
      <c r="N4" s="64" t="s">
        <v>5</v>
      </c>
      <c r="O4" s="64" t="s">
        <v>92</v>
      </c>
      <c r="P4" s="66" t="s">
        <v>118</v>
      </c>
      <c r="Q4" s="67" t="s">
        <v>119</v>
      </c>
      <c r="R4" s="64" t="s">
        <v>253</v>
      </c>
      <c r="S4" s="64"/>
      <c r="T4" s="64"/>
    </row>
    <row r="5" spans="1:20" ht="31.5" customHeight="1">
      <c r="A5" s="68"/>
      <c r="B5" s="69" t="s">
        <v>6</v>
      </c>
      <c r="C5" s="69" t="s">
        <v>7</v>
      </c>
      <c r="D5" s="69" t="s">
        <v>8</v>
      </c>
      <c r="E5" s="64"/>
      <c r="F5" s="70"/>
      <c r="G5" s="70"/>
      <c r="H5" s="70"/>
      <c r="I5" s="70"/>
      <c r="J5" s="70"/>
      <c r="K5" s="70"/>
      <c r="L5" s="70"/>
      <c r="M5" s="64"/>
      <c r="N5" s="64"/>
      <c r="O5" s="64"/>
      <c r="P5" s="66"/>
      <c r="Q5" s="67"/>
      <c r="R5" s="69" t="s">
        <v>93</v>
      </c>
      <c r="S5" s="69" t="s">
        <v>90</v>
      </c>
      <c r="T5" s="69" t="s">
        <v>91</v>
      </c>
    </row>
    <row r="6" spans="1:20" ht="20.25" customHeight="1">
      <c r="A6" s="59" t="s">
        <v>22</v>
      </c>
      <c r="B6" s="59"/>
      <c r="C6" s="59"/>
      <c r="D6" s="59"/>
      <c r="E6" s="59"/>
      <c r="F6" s="59"/>
      <c r="G6" s="59"/>
      <c r="H6" s="59"/>
      <c r="I6" s="59"/>
      <c r="J6" s="59"/>
      <c r="K6" s="59"/>
      <c r="L6" s="59"/>
      <c r="M6" s="59"/>
      <c r="N6" s="59"/>
      <c r="O6" s="59"/>
      <c r="P6" s="59"/>
      <c r="Q6" s="59"/>
      <c r="R6" s="59"/>
      <c r="S6" s="59"/>
      <c r="T6" s="74"/>
    </row>
    <row r="7" spans="1:20" ht="85.5">
      <c r="A7" s="1">
        <v>1</v>
      </c>
      <c r="B7" s="1" t="s">
        <v>135</v>
      </c>
      <c r="C7" s="1" t="s">
        <v>63</v>
      </c>
      <c r="D7" s="1" t="s">
        <v>9</v>
      </c>
      <c r="E7" s="1" t="s">
        <v>60</v>
      </c>
      <c r="F7" s="1"/>
      <c r="G7" s="1"/>
      <c r="H7" s="1"/>
      <c r="I7" s="1"/>
      <c r="J7" s="1"/>
      <c r="K7" s="1"/>
      <c r="L7" s="1"/>
      <c r="M7" s="1" t="s">
        <v>134</v>
      </c>
      <c r="N7" s="1" t="s">
        <v>34</v>
      </c>
      <c r="O7" s="1" t="s">
        <v>280</v>
      </c>
      <c r="P7" s="101">
        <v>1320303150</v>
      </c>
      <c r="Q7" s="75">
        <v>140000000</v>
      </c>
      <c r="R7" s="4"/>
      <c r="S7" s="5"/>
      <c r="T7" s="75">
        <v>146570275</v>
      </c>
    </row>
    <row r="8" spans="1:20" ht="15">
      <c r="A8" s="59" t="s">
        <v>23</v>
      </c>
      <c r="B8" s="59"/>
      <c r="C8" s="59"/>
      <c r="D8" s="59"/>
      <c r="E8" s="59"/>
      <c r="F8" s="59"/>
      <c r="G8" s="59"/>
      <c r="H8" s="59"/>
      <c r="I8" s="59"/>
      <c r="J8" s="59"/>
      <c r="K8" s="59"/>
      <c r="L8" s="59"/>
      <c r="M8" s="59"/>
      <c r="N8" s="59"/>
      <c r="O8" s="59"/>
      <c r="P8" s="59"/>
      <c r="Q8" s="59"/>
      <c r="R8" s="59"/>
      <c r="S8" s="59"/>
      <c r="T8" s="74"/>
    </row>
    <row r="9" spans="1:20" ht="114">
      <c r="A9" s="1">
        <v>2</v>
      </c>
      <c r="B9" s="1" t="s">
        <v>38</v>
      </c>
      <c r="C9" s="1" t="s">
        <v>64</v>
      </c>
      <c r="D9" s="1" t="s">
        <v>49</v>
      </c>
      <c r="E9" s="1" t="s">
        <v>60</v>
      </c>
      <c r="F9" s="1"/>
      <c r="G9" s="1"/>
      <c r="H9" s="1"/>
      <c r="I9" s="1"/>
      <c r="J9" s="1"/>
      <c r="K9" s="1"/>
      <c r="L9" s="1"/>
      <c r="M9" s="1" t="s">
        <v>113</v>
      </c>
      <c r="N9" s="1" t="s">
        <v>114</v>
      </c>
      <c r="O9" s="3" t="s">
        <v>199</v>
      </c>
      <c r="P9" s="94" t="s">
        <v>117</v>
      </c>
      <c r="Q9" s="165" t="s">
        <v>116</v>
      </c>
      <c r="R9" s="6" t="s">
        <v>33</v>
      </c>
      <c r="S9" s="16"/>
      <c r="T9" s="76">
        <v>450000000</v>
      </c>
    </row>
    <row r="10" spans="1:20" ht="71.25">
      <c r="A10" s="1">
        <v>3</v>
      </c>
      <c r="B10" s="1" t="s">
        <v>36</v>
      </c>
      <c r="C10" s="1" t="s">
        <v>65</v>
      </c>
      <c r="D10" s="1" t="s">
        <v>21</v>
      </c>
      <c r="E10" s="1" t="s">
        <v>60</v>
      </c>
      <c r="F10" s="1"/>
      <c r="G10" s="1"/>
      <c r="H10" s="1"/>
      <c r="I10" s="1"/>
      <c r="J10" s="1"/>
      <c r="K10" s="1"/>
      <c r="L10" s="1"/>
      <c r="M10" s="1" t="s">
        <v>50</v>
      </c>
      <c r="N10" s="1" t="s">
        <v>34</v>
      </c>
      <c r="O10" s="3" t="s">
        <v>200</v>
      </c>
      <c r="P10" s="94" t="s">
        <v>120</v>
      </c>
      <c r="Q10" s="165">
        <v>295086800</v>
      </c>
      <c r="R10" s="49"/>
      <c r="S10" s="17">
        <v>295086800</v>
      </c>
      <c r="T10" s="77"/>
    </row>
    <row r="11" spans="1:20" ht="15">
      <c r="A11" s="59" t="s">
        <v>25</v>
      </c>
      <c r="B11" s="59"/>
      <c r="C11" s="59"/>
      <c r="D11" s="59"/>
      <c r="E11" s="59"/>
      <c r="F11" s="59"/>
      <c r="G11" s="59"/>
      <c r="H11" s="59"/>
      <c r="I11" s="59"/>
      <c r="J11" s="59"/>
      <c r="K11" s="59"/>
      <c r="L11" s="59"/>
      <c r="M11" s="59"/>
      <c r="N11" s="59"/>
      <c r="O11" s="59"/>
      <c r="P11" s="59"/>
      <c r="Q11" s="59"/>
      <c r="R11" s="59"/>
      <c r="S11" s="59"/>
      <c r="T11" s="74"/>
    </row>
    <row r="12" spans="1:20" ht="171">
      <c r="A12" s="1">
        <v>4</v>
      </c>
      <c r="B12" s="1" t="s">
        <v>88</v>
      </c>
      <c r="C12" s="40" t="s">
        <v>86</v>
      </c>
      <c r="D12" s="1" t="s">
        <v>9</v>
      </c>
      <c r="E12" s="1" t="s">
        <v>60</v>
      </c>
      <c r="F12" s="1"/>
      <c r="G12" s="1"/>
      <c r="H12" s="1"/>
      <c r="I12" s="1"/>
      <c r="J12" s="1"/>
      <c r="K12" s="1"/>
      <c r="L12" s="1"/>
      <c r="M12" s="1" t="s">
        <v>111</v>
      </c>
      <c r="N12" s="1" t="s">
        <v>112</v>
      </c>
      <c r="O12" s="1" t="s">
        <v>110</v>
      </c>
      <c r="P12" s="101" t="s">
        <v>136</v>
      </c>
      <c r="Q12" s="75">
        <v>125000000</v>
      </c>
      <c r="R12" s="4"/>
      <c r="S12" s="4"/>
      <c r="T12" s="78">
        <f>Q12</f>
        <v>125000000</v>
      </c>
    </row>
    <row r="13" spans="1:20" ht="128.25">
      <c r="A13" s="1">
        <v>5</v>
      </c>
      <c r="B13" s="1" t="s">
        <v>29</v>
      </c>
      <c r="C13" s="1" t="s">
        <v>66</v>
      </c>
      <c r="D13" s="1" t="s">
        <v>109</v>
      </c>
      <c r="E13" s="1" t="s">
        <v>60</v>
      </c>
      <c r="F13" s="1"/>
      <c r="G13" s="1"/>
      <c r="H13" s="1"/>
      <c r="I13" s="1"/>
      <c r="J13" s="1"/>
      <c r="K13" s="1"/>
      <c r="L13" s="1"/>
      <c r="M13" s="1" t="s">
        <v>108</v>
      </c>
      <c r="N13" s="1" t="s">
        <v>30</v>
      </c>
      <c r="O13" s="1" t="s">
        <v>137</v>
      </c>
      <c r="P13" s="94" t="s">
        <v>121</v>
      </c>
      <c r="Q13" s="165">
        <v>295086800</v>
      </c>
      <c r="R13" s="17">
        <f>Q13</f>
        <v>295086800</v>
      </c>
      <c r="S13" s="4"/>
      <c r="T13" s="79"/>
    </row>
    <row r="14" spans="1:25" ht="71.25">
      <c r="A14" s="1">
        <v>6</v>
      </c>
      <c r="B14" s="1" t="s">
        <v>58</v>
      </c>
      <c r="C14" s="3" t="s">
        <v>67</v>
      </c>
      <c r="D14" s="3" t="s">
        <v>9</v>
      </c>
      <c r="E14" s="3" t="s">
        <v>61</v>
      </c>
      <c r="F14" s="3">
        <v>2012</v>
      </c>
      <c r="G14" s="3" t="s">
        <v>353</v>
      </c>
      <c r="H14" s="3" t="s">
        <v>366</v>
      </c>
      <c r="I14" s="3"/>
      <c r="J14" s="3" t="s">
        <v>325</v>
      </c>
      <c r="K14" s="3" t="s">
        <v>367</v>
      </c>
      <c r="L14" s="3" t="s">
        <v>368</v>
      </c>
      <c r="M14" s="3" t="s">
        <v>27</v>
      </c>
      <c r="N14" s="3" t="s">
        <v>28</v>
      </c>
      <c r="O14" s="3" t="s">
        <v>496</v>
      </c>
      <c r="P14" s="94" t="s">
        <v>47</v>
      </c>
      <c r="Q14" s="165">
        <v>0</v>
      </c>
      <c r="R14" s="21" t="s">
        <v>47</v>
      </c>
      <c r="S14" s="50"/>
      <c r="T14" s="80"/>
      <c r="U14" s="163"/>
      <c r="V14" s="163"/>
      <c r="W14" s="163"/>
      <c r="X14" s="163"/>
      <c r="Y14" s="163"/>
    </row>
    <row r="15" spans="1:25" ht="154.5" customHeight="1">
      <c r="A15" s="1">
        <v>7</v>
      </c>
      <c r="B15" s="1" t="s">
        <v>46</v>
      </c>
      <c r="C15" s="1" t="s">
        <v>87</v>
      </c>
      <c r="D15" s="1" t="s">
        <v>9</v>
      </c>
      <c r="E15" s="1" t="s">
        <v>61</v>
      </c>
      <c r="F15" s="1"/>
      <c r="G15" s="1"/>
      <c r="H15" s="1"/>
      <c r="I15" s="1"/>
      <c r="J15" s="1"/>
      <c r="K15" s="1"/>
      <c r="L15" s="1"/>
      <c r="M15" s="1" t="s">
        <v>125</v>
      </c>
      <c r="N15" s="1" t="s">
        <v>18</v>
      </c>
      <c r="O15" s="1" t="s">
        <v>482</v>
      </c>
      <c r="P15" s="94">
        <v>144371373</v>
      </c>
      <c r="Q15" s="165">
        <v>144371373</v>
      </c>
      <c r="R15" s="4"/>
      <c r="S15" s="17"/>
      <c r="T15" s="81">
        <v>144371373</v>
      </c>
      <c r="U15" s="163"/>
      <c r="V15" s="163"/>
      <c r="W15" s="163"/>
      <c r="X15" s="163"/>
      <c r="Y15" s="163"/>
    </row>
    <row r="16" spans="1:25" ht="128.25">
      <c r="A16" s="1">
        <v>8</v>
      </c>
      <c r="B16" s="1" t="s">
        <v>51</v>
      </c>
      <c r="C16" s="1" t="s">
        <v>52</v>
      </c>
      <c r="D16" s="1" t="s">
        <v>9</v>
      </c>
      <c r="E16" s="1" t="s">
        <v>61</v>
      </c>
      <c r="F16" s="1" t="s">
        <v>353</v>
      </c>
      <c r="G16" s="1" t="s">
        <v>353</v>
      </c>
      <c r="H16" s="1" t="s">
        <v>363</v>
      </c>
      <c r="I16" s="1"/>
      <c r="J16" s="1" t="s">
        <v>325</v>
      </c>
      <c r="K16" s="1" t="s">
        <v>364</v>
      </c>
      <c r="L16" s="1" t="s">
        <v>365</v>
      </c>
      <c r="M16" s="1" t="s">
        <v>126</v>
      </c>
      <c r="N16" s="1" t="s">
        <v>18</v>
      </c>
      <c r="O16" s="1" t="s">
        <v>305</v>
      </c>
      <c r="P16" s="94">
        <v>93201750</v>
      </c>
      <c r="Q16" s="165">
        <v>93201750</v>
      </c>
      <c r="R16" s="4"/>
      <c r="S16" s="20">
        <v>93201750</v>
      </c>
      <c r="T16" s="82"/>
      <c r="U16" s="163"/>
      <c r="V16" s="163"/>
      <c r="W16" s="163"/>
      <c r="X16" s="163"/>
      <c r="Y16" s="163"/>
    </row>
    <row r="17" spans="1:25" ht="57">
      <c r="A17" s="1">
        <v>9</v>
      </c>
      <c r="B17" s="1" t="s">
        <v>29</v>
      </c>
      <c r="C17" s="1" t="s">
        <v>176</v>
      </c>
      <c r="D17" s="1" t="s">
        <v>57</v>
      </c>
      <c r="E17" s="1" t="s">
        <v>61</v>
      </c>
      <c r="F17" s="1"/>
      <c r="G17" s="1"/>
      <c r="H17" s="1"/>
      <c r="I17" s="1"/>
      <c r="J17" s="1"/>
      <c r="K17" s="1"/>
      <c r="L17" s="1"/>
      <c r="M17" s="1" t="s">
        <v>127</v>
      </c>
      <c r="N17" s="1" t="s">
        <v>10</v>
      </c>
      <c r="O17" s="1" t="s">
        <v>174</v>
      </c>
      <c r="P17" s="101">
        <v>492800800</v>
      </c>
      <c r="Q17" s="75">
        <v>492800800</v>
      </c>
      <c r="R17" s="4"/>
      <c r="S17" s="20">
        <v>492800800</v>
      </c>
      <c r="T17" s="83"/>
      <c r="U17" s="163"/>
      <c r="V17" s="163"/>
      <c r="W17" s="163"/>
      <c r="X17" s="163"/>
      <c r="Y17" s="163"/>
    </row>
    <row r="18" spans="1:25" ht="71.25">
      <c r="A18" s="1">
        <v>10</v>
      </c>
      <c r="B18" s="1" t="s">
        <v>29</v>
      </c>
      <c r="C18" s="1" t="s">
        <v>175</v>
      </c>
      <c r="D18" s="1" t="s">
        <v>9</v>
      </c>
      <c r="E18" s="3" t="s">
        <v>61</v>
      </c>
      <c r="F18" s="3"/>
      <c r="G18" s="3"/>
      <c r="H18" s="3"/>
      <c r="I18" s="3"/>
      <c r="J18" s="3"/>
      <c r="K18" s="3"/>
      <c r="L18" s="3"/>
      <c r="M18" s="1" t="s">
        <v>173</v>
      </c>
      <c r="N18" s="1" t="s">
        <v>18</v>
      </c>
      <c r="O18" s="1" t="s">
        <v>306</v>
      </c>
      <c r="P18" s="94">
        <v>250940800</v>
      </c>
      <c r="Q18" s="94">
        <v>250940800</v>
      </c>
      <c r="R18" s="4"/>
      <c r="S18" s="20"/>
      <c r="T18" s="84">
        <f>P18</f>
        <v>250940800</v>
      </c>
      <c r="U18" s="163"/>
      <c r="V18" s="163"/>
      <c r="W18" s="163"/>
      <c r="X18" s="163"/>
      <c r="Y18" s="163"/>
    </row>
    <row r="19" spans="1:25" ht="71.25">
      <c r="A19" s="1">
        <v>11</v>
      </c>
      <c r="B19" s="1" t="s">
        <v>166</v>
      </c>
      <c r="C19" s="1" t="s">
        <v>178</v>
      </c>
      <c r="D19" s="1" t="s">
        <v>9</v>
      </c>
      <c r="E19" s="3" t="s">
        <v>61</v>
      </c>
      <c r="F19" s="3" t="s">
        <v>348</v>
      </c>
      <c r="G19" s="3" t="s">
        <v>347</v>
      </c>
      <c r="H19" s="3" t="s">
        <v>346</v>
      </c>
      <c r="I19" s="3"/>
      <c r="J19" s="3" t="s">
        <v>325</v>
      </c>
      <c r="K19" s="3" t="s">
        <v>349</v>
      </c>
      <c r="L19" s="3" t="s">
        <v>350</v>
      </c>
      <c r="M19" s="1" t="s">
        <v>165</v>
      </c>
      <c r="N19" s="1" t="s">
        <v>18</v>
      </c>
      <c r="O19" s="1" t="s">
        <v>307</v>
      </c>
      <c r="P19" s="101">
        <v>72074901</v>
      </c>
      <c r="Q19" s="101">
        <v>72074901</v>
      </c>
      <c r="R19" s="4"/>
      <c r="S19" s="20">
        <f>Q19</f>
        <v>72074901</v>
      </c>
      <c r="T19" s="83"/>
      <c r="U19" s="163"/>
      <c r="V19" s="163"/>
      <c r="W19" s="163"/>
      <c r="X19" s="163"/>
      <c r="Y19" s="163"/>
    </row>
    <row r="20" spans="1:25" ht="71.25">
      <c r="A20" s="1">
        <v>12</v>
      </c>
      <c r="B20" s="1" t="s">
        <v>164</v>
      </c>
      <c r="C20" s="1" t="s">
        <v>177</v>
      </c>
      <c r="D20" s="1" t="s">
        <v>9</v>
      </c>
      <c r="E20" s="3" t="s">
        <v>61</v>
      </c>
      <c r="F20" s="3" t="s">
        <v>431</v>
      </c>
      <c r="G20" s="3" t="s">
        <v>404</v>
      </c>
      <c r="H20" s="3" t="s">
        <v>435</v>
      </c>
      <c r="I20" s="3"/>
      <c r="J20" s="3" t="s">
        <v>325</v>
      </c>
      <c r="K20" s="3" t="s">
        <v>393</v>
      </c>
      <c r="L20" s="3" t="s">
        <v>436</v>
      </c>
      <c r="M20" s="1" t="s">
        <v>165</v>
      </c>
      <c r="N20" s="1" t="s">
        <v>18</v>
      </c>
      <c r="O20" s="1" t="s">
        <v>308</v>
      </c>
      <c r="P20" s="101">
        <v>539845519</v>
      </c>
      <c r="Q20" s="101">
        <v>539845519</v>
      </c>
      <c r="R20" s="4"/>
      <c r="S20" s="20">
        <f>Q20</f>
        <v>539845519</v>
      </c>
      <c r="T20" s="83"/>
      <c r="U20" s="163"/>
      <c r="V20" s="163"/>
      <c r="W20" s="163"/>
      <c r="X20" s="163"/>
      <c r="Y20" s="163"/>
    </row>
    <row r="21" spans="1:25" ht="57">
      <c r="A21" s="1">
        <v>13</v>
      </c>
      <c r="B21" s="1" t="s">
        <v>167</v>
      </c>
      <c r="C21" s="1" t="s">
        <v>180</v>
      </c>
      <c r="D21" s="1" t="s">
        <v>169</v>
      </c>
      <c r="E21" s="3" t="s">
        <v>61</v>
      </c>
      <c r="F21" s="3" t="s">
        <v>447</v>
      </c>
      <c r="G21" s="3" t="s">
        <v>446</v>
      </c>
      <c r="H21" s="3" t="s">
        <v>448</v>
      </c>
      <c r="I21" s="3"/>
      <c r="J21" s="3" t="s">
        <v>325</v>
      </c>
      <c r="K21" s="3" t="s">
        <v>449</v>
      </c>
      <c r="L21" s="3" t="s">
        <v>450</v>
      </c>
      <c r="M21" s="1" t="s">
        <v>170</v>
      </c>
      <c r="N21" s="1" t="s">
        <v>158</v>
      </c>
      <c r="O21" s="1" t="s">
        <v>279</v>
      </c>
      <c r="P21" s="101">
        <v>90554440</v>
      </c>
      <c r="Q21" s="101">
        <v>90554440</v>
      </c>
      <c r="R21" s="20"/>
      <c r="S21" s="20">
        <v>90554440</v>
      </c>
      <c r="T21" s="83"/>
      <c r="U21" s="163"/>
      <c r="V21" s="163"/>
      <c r="W21" s="163"/>
      <c r="X21" s="163"/>
      <c r="Y21" s="163"/>
    </row>
    <row r="22" spans="1:25" ht="85.5">
      <c r="A22" s="1">
        <v>14</v>
      </c>
      <c r="B22" s="1" t="s">
        <v>167</v>
      </c>
      <c r="C22" s="1" t="s">
        <v>179</v>
      </c>
      <c r="D22" s="1" t="s">
        <v>168</v>
      </c>
      <c r="E22" s="1" t="s">
        <v>60</v>
      </c>
      <c r="F22" s="1"/>
      <c r="G22" s="1"/>
      <c r="H22" s="1"/>
      <c r="I22" s="1"/>
      <c r="J22" s="1"/>
      <c r="K22" s="1"/>
      <c r="L22" s="1"/>
      <c r="M22" s="1" t="s">
        <v>142</v>
      </c>
      <c r="N22" s="1" t="s">
        <v>158</v>
      </c>
      <c r="O22" s="1" t="s">
        <v>208</v>
      </c>
      <c r="P22" s="101">
        <v>1074469600</v>
      </c>
      <c r="Q22" s="101">
        <v>1074469600</v>
      </c>
      <c r="R22" s="20">
        <f>Q22</f>
        <v>1074469600</v>
      </c>
      <c r="S22" s="20"/>
      <c r="T22" s="83"/>
      <c r="U22" s="163"/>
      <c r="V22" s="163"/>
      <c r="W22" s="163"/>
      <c r="X22" s="163"/>
      <c r="Y22" s="163"/>
    </row>
    <row r="23" spans="1:25" ht="99.75">
      <c r="A23" s="1">
        <v>15</v>
      </c>
      <c r="B23" s="1" t="s">
        <v>167</v>
      </c>
      <c r="C23" s="1" t="s">
        <v>181</v>
      </c>
      <c r="D23" s="1" t="s">
        <v>171</v>
      </c>
      <c r="E23" s="1" t="s">
        <v>60</v>
      </c>
      <c r="F23" s="1"/>
      <c r="G23" s="1"/>
      <c r="H23" s="1"/>
      <c r="I23" s="1"/>
      <c r="J23" s="1"/>
      <c r="K23" s="1"/>
      <c r="L23" s="1"/>
      <c r="M23" s="1" t="s">
        <v>172</v>
      </c>
      <c r="N23" s="1" t="s">
        <v>212</v>
      </c>
      <c r="O23" s="1" t="s">
        <v>174</v>
      </c>
      <c r="P23" s="101">
        <v>3194428000</v>
      </c>
      <c r="Q23" s="75">
        <v>827344800</v>
      </c>
      <c r="R23" s="37">
        <v>3194428000</v>
      </c>
      <c r="S23" s="20"/>
      <c r="T23" s="83"/>
      <c r="U23" s="163"/>
      <c r="V23" s="163"/>
      <c r="W23" s="163"/>
      <c r="X23" s="163"/>
      <c r="Y23" s="163"/>
    </row>
    <row r="24" spans="1:25" ht="85.5">
      <c r="A24" s="1">
        <v>16</v>
      </c>
      <c r="B24" s="1" t="s">
        <v>167</v>
      </c>
      <c r="C24" s="1" t="s">
        <v>213</v>
      </c>
      <c r="D24" s="1" t="s">
        <v>49</v>
      </c>
      <c r="E24" s="1" t="s">
        <v>60</v>
      </c>
      <c r="F24" s="1" t="s">
        <v>426</v>
      </c>
      <c r="G24" s="1" t="s">
        <v>425</v>
      </c>
      <c r="H24" s="1" t="s">
        <v>427</v>
      </c>
      <c r="I24" s="1" t="s">
        <v>325</v>
      </c>
      <c r="J24" s="1"/>
      <c r="K24" s="1" t="s">
        <v>428</v>
      </c>
      <c r="L24" s="1" t="s">
        <v>410</v>
      </c>
      <c r="M24" s="1" t="s">
        <v>142</v>
      </c>
      <c r="N24" s="39" t="s">
        <v>214</v>
      </c>
      <c r="O24" s="1" t="s">
        <v>280</v>
      </c>
      <c r="P24" s="101">
        <v>1252987000</v>
      </c>
      <c r="Q24" s="75">
        <v>273434700</v>
      </c>
      <c r="R24" s="37">
        <f>Q24</f>
        <v>273434700</v>
      </c>
      <c r="S24" s="20"/>
      <c r="T24" s="83"/>
      <c r="U24" s="163"/>
      <c r="V24" s="163"/>
      <c r="W24" s="163"/>
      <c r="X24" s="163"/>
      <c r="Y24" s="163"/>
    </row>
    <row r="25" spans="1:20" ht="99.75">
      <c r="A25" s="9">
        <v>17</v>
      </c>
      <c r="B25" s="1" t="s">
        <v>167</v>
      </c>
      <c r="C25" s="1" t="s">
        <v>210</v>
      </c>
      <c r="D25" s="1" t="s">
        <v>168</v>
      </c>
      <c r="E25" s="1" t="s">
        <v>60</v>
      </c>
      <c r="F25" s="1" t="s">
        <v>444</v>
      </c>
      <c r="G25" s="1" t="s">
        <v>442</v>
      </c>
      <c r="H25" s="1" t="s">
        <v>443</v>
      </c>
      <c r="I25" s="1" t="s">
        <v>325</v>
      </c>
      <c r="J25" s="1"/>
      <c r="K25" s="1" t="s">
        <v>445</v>
      </c>
      <c r="L25" s="1" t="s">
        <v>353</v>
      </c>
      <c r="M25" s="1" t="s">
        <v>142</v>
      </c>
      <c r="N25" s="3" t="s">
        <v>231</v>
      </c>
      <c r="O25" s="3" t="s">
        <v>174</v>
      </c>
      <c r="P25" s="101">
        <v>804148800</v>
      </c>
      <c r="Q25" s="166">
        <v>193305000</v>
      </c>
      <c r="R25" s="51"/>
      <c r="S25" s="52">
        <v>804148800</v>
      </c>
      <c r="T25" s="85"/>
    </row>
    <row r="26" spans="1:20" s="152" customFormat="1" ht="85.5">
      <c r="A26" s="9">
        <v>18</v>
      </c>
      <c r="B26" s="3" t="s">
        <v>471</v>
      </c>
      <c r="C26" s="53" t="s">
        <v>472</v>
      </c>
      <c r="D26" s="1" t="s">
        <v>224</v>
      </c>
      <c r="E26" s="1" t="s">
        <v>61</v>
      </c>
      <c r="F26" s="1" t="s">
        <v>355</v>
      </c>
      <c r="G26" s="1" t="s">
        <v>354</v>
      </c>
      <c r="H26" s="1" t="s">
        <v>356</v>
      </c>
      <c r="I26" s="1"/>
      <c r="J26" s="1" t="s">
        <v>325</v>
      </c>
      <c r="K26" s="1" t="s">
        <v>353</v>
      </c>
      <c r="L26" s="1" t="s">
        <v>357</v>
      </c>
      <c r="M26" s="1" t="s">
        <v>144</v>
      </c>
      <c r="N26" s="45"/>
      <c r="O26" s="45" t="s">
        <v>311</v>
      </c>
      <c r="P26" s="101">
        <v>283330000</v>
      </c>
      <c r="Q26" s="101"/>
      <c r="R26" s="17"/>
      <c r="S26" s="7">
        <v>283330000</v>
      </c>
      <c r="T26" s="86"/>
    </row>
    <row r="27" spans="1:20" ht="57">
      <c r="A27" s="9">
        <v>19</v>
      </c>
      <c r="B27" s="1" t="s">
        <v>167</v>
      </c>
      <c r="C27" s="1" t="s">
        <v>232</v>
      </c>
      <c r="D27" s="42" t="s">
        <v>233</v>
      </c>
      <c r="E27" s="3" t="s">
        <v>61</v>
      </c>
      <c r="F27" s="3"/>
      <c r="G27" s="3"/>
      <c r="H27" s="3"/>
      <c r="I27" s="3"/>
      <c r="J27" s="3"/>
      <c r="K27" s="3"/>
      <c r="L27" s="3"/>
      <c r="M27" s="1" t="s">
        <v>234</v>
      </c>
      <c r="N27" s="32"/>
      <c r="O27" s="32" t="s">
        <v>487</v>
      </c>
      <c r="P27" s="101">
        <v>90817765</v>
      </c>
      <c r="Q27" s="101">
        <v>90817765</v>
      </c>
      <c r="R27" s="38"/>
      <c r="S27" s="31"/>
      <c r="T27" s="87"/>
    </row>
    <row r="28" spans="1:20" ht="15">
      <c r="A28" s="59" t="s">
        <v>26</v>
      </c>
      <c r="B28" s="59"/>
      <c r="C28" s="59"/>
      <c r="D28" s="59"/>
      <c r="E28" s="59"/>
      <c r="F28" s="59"/>
      <c r="G28" s="59"/>
      <c r="H28" s="59"/>
      <c r="I28" s="59"/>
      <c r="J28" s="59"/>
      <c r="K28" s="59"/>
      <c r="L28" s="59"/>
      <c r="M28" s="59"/>
      <c r="N28" s="59"/>
      <c r="O28" s="59"/>
      <c r="P28" s="59"/>
      <c r="Q28" s="59"/>
      <c r="R28" s="59"/>
      <c r="S28" s="59"/>
      <c r="T28" s="74"/>
    </row>
    <row r="29" spans="1:20" ht="199.5">
      <c r="A29" s="30">
        <v>20</v>
      </c>
      <c r="B29" s="1" t="s">
        <v>44</v>
      </c>
      <c r="C29" s="1" t="s">
        <v>68</v>
      </c>
      <c r="D29" s="1" t="s">
        <v>101</v>
      </c>
      <c r="E29" s="1" t="s">
        <v>60</v>
      </c>
      <c r="F29" s="1"/>
      <c r="G29" s="1"/>
      <c r="H29" s="1"/>
      <c r="I29" s="1"/>
      <c r="J29" s="1"/>
      <c r="K29" s="1"/>
      <c r="L29" s="1"/>
      <c r="M29" s="1" t="s">
        <v>43</v>
      </c>
      <c r="N29" s="8" t="s">
        <v>100</v>
      </c>
      <c r="O29" s="1" t="s">
        <v>498</v>
      </c>
      <c r="P29" s="101">
        <v>308455357</v>
      </c>
      <c r="Q29" s="75">
        <v>147543400</v>
      </c>
      <c r="R29" s="46">
        <v>308455357</v>
      </c>
      <c r="S29" s="20"/>
      <c r="T29" s="85"/>
    </row>
    <row r="30" spans="1:20" ht="128.25">
      <c r="A30" s="30">
        <v>21</v>
      </c>
      <c r="B30" s="1" t="s">
        <v>44</v>
      </c>
      <c r="C30" s="1" t="s">
        <v>69</v>
      </c>
      <c r="D30" s="1" t="s">
        <v>9</v>
      </c>
      <c r="E30" s="1" t="s">
        <v>61</v>
      </c>
      <c r="F30" s="1"/>
      <c r="G30" s="1"/>
      <c r="H30" s="1"/>
      <c r="I30" s="1"/>
      <c r="J30" s="1"/>
      <c r="K30" s="1"/>
      <c r="L30" s="1"/>
      <c r="M30" s="1" t="s">
        <v>124</v>
      </c>
      <c r="N30" s="1" t="s">
        <v>18</v>
      </c>
      <c r="O30" s="1" t="s">
        <v>484</v>
      </c>
      <c r="P30" s="101">
        <v>13997272</v>
      </c>
      <c r="Q30" s="101">
        <v>13997272</v>
      </c>
      <c r="R30" s="21">
        <f>Q30</f>
        <v>13997272</v>
      </c>
      <c r="S30" s="1"/>
      <c r="T30" s="88"/>
    </row>
    <row r="31" spans="1:20" ht="128.25">
      <c r="A31" s="1">
        <v>22</v>
      </c>
      <c r="B31" s="1" t="s">
        <v>42</v>
      </c>
      <c r="C31" s="1" t="s">
        <v>70</v>
      </c>
      <c r="D31" s="9" t="s">
        <v>9</v>
      </c>
      <c r="E31" s="1" t="s">
        <v>60</v>
      </c>
      <c r="F31" s="1" t="s">
        <v>333</v>
      </c>
      <c r="G31" s="1"/>
      <c r="H31" s="1" t="s">
        <v>332</v>
      </c>
      <c r="I31" s="1" t="s">
        <v>325</v>
      </c>
      <c r="J31" s="1"/>
      <c r="K31" s="1" t="s">
        <v>335</v>
      </c>
      <c r="L31" s="1" t="s">
        <v>334</v>
      </c>
      <c r="M31" s="1" t="s">
        <v>94</v>
      </c>
      <c r="N31" s="1" t="s">
        <v>95</v>
      </c>
      <c r="O31" s="5" t="s">
        <v>483</v>
      </c>
      <c r="P31" s="101">
        <v>140000000</v>
      </c>
      <c r="Q31" s="75">
        <v>73717000</v>
      </c>
      <c r="R31" s="46">
        <v>140000000</v>
      </c>
      <c r="S31" s="46"/>
      <c r="T31" s="85"/>
    </row>
    <row r="32" spans="1:20" ht="114">
      <c r="A32" s="30">
        <v>23</v>
      </c>
      <c r="B32" s="1" t="s">
        <v>37</v>
      </c>
      <c r="C32" s="3" t="s">
        <v>71</v>
      </c>
      <c r="D32" s="3" t="s">
        <v>9</v>
      </c>
      <c r="E32" s="3" t="s">
        <v>60</v>
      </c>
      <c r="F32" s="3"/>
      <c r="G32" s="3"/>
      <c r="H32" s="3"/>
      <c r="I32" s="3"/>
      <c r="J32" s="3"/>
      <c r="K32" s="3"/>
      <c r="L32" s="3"/>
      <c r="M32" s="1" t="s">
        <v>133</v>
      </c>
      <c r="N32" s="1" t="s">
        <v>32</v>
      </c>
      <c r="O32" s="3" t="s">
        <v>281</v>
      </c>
      <c r="P32" s="101">
        <v>436230000</v>
      </c>
      <c r="Q32" s="75">
        <v>147543400</v>
      </c>
      <c r="R32" s="1"/>
      <c r="S32" s="22">
        <v>436230000</v>
      </c>
      <c r="T32" s="86"/>
    </row>
    <row r="33" spans="1:20" ht="114">
      <c r="A33" s="30">
        <v>24</v>
      </c>
      <c r="B33" s="1" t="s">
        <v>37</v>
      </c>
      <c r="C33" s="3" t="s">
        <v>72</v>
      </c>
      <c r="D33" s="3" t="s">
        <v>103</v>
      </c>
      <c r="E33" s="3" t="s">
        <v>60</v>
      </c>
      <c r="F33" s="3"/>
      <c r="G33" s="3"/>
      <c r="H33" s="3"/>
      <c r="I33" s="3"/>
      <c r="J33" s="3"/>
      <c r="K33" s="3"/>
      <c r="L33" s="3"/>
      <c r="M33" s="1" t="s">
        <v>102</v>
      </c>
      <c r="N33" s="1" t="s">
        <v>34</v>
      </c>
      <c r="O33" s="3" t="s">
        <v>495</v>
      </c>
      <c r="P33" s="101" t="s">
        <v>122</v>
      </c>
      <c r="Q33" s="75">
        <v>115936240</v>
      </c>
      <c r="R33" s="1"/>
      <c r="S33" s="3"/>
      <c r="T33" s="89" t="s">
        <v>313</v>
      </c>
    </row>
    <row r="34" spans="1:20" ht="99.75">
      <c r="A34" s="30">
        <v>25</v>
      </c>
      <c r="B34" s="1" t="s">
        <v>53</v>
      </c>
      <c r="C34" s="10" t="s">
        <v>73</v>
      </c>
      <c r="D34" s="10" t="s">
        <v>9</v>
      </c>
      <c r="E34" s="10" t="s">
        <v>61</v>
      </c>
      <c r="F34" s="10"/>
      <c r="G34" s="10"/>
      <c r="H34" s="10"/>
      <c r="I34" s="10"/>
      <c r="J34" s="10"/>
      <c r="K34" s="10"/>
      <c r="L34" s="10"/>
      <c r="M34" s="1" t="s">
        <v>45</v>
      </c>
      <c r="N34" s="1" t="s">
        <v>128</v>
      </c>
      <c r="O34" s="10" t="s">
        <v>201</v>
      </c>
      <c r="P34" s="101">
        <v>50000000</v>
      </c>
      <c r="Q34" s="75">
        <v>50000000</v>
      </c>
      <c r="R34" s="1"/>
      <c r="S34" s="23"/>
      <c r="T34" s="90">
        <v>50000000</v>
      </c>
    </row>
    <row r="35" spans="1:20" ht="156.75">
      <c r="A35" s="30">
        <v>26</v>
      </c>
      <c r="B35" s="1" t="s">
        <v>53</v>
      </c>
      <c r="C35" s="10" t="s">
        <v>74</v>
      </c>
      <c r="D35" s="10" t="s">
        <v>9</v>
      </c>
      <c r="E35" s="1" t="s">
        <v>60</v>
      </c>
      <c r="F35" s="1"/>
      <c r="G35" s="1"/>
      <c r="H35" s="1"/>
      <c r="I35" s="1"/>
      <c r="J35" s="1"/>
      <c r="K35" s="1"/>
      <c r="L35" s="1"/>
      <c r="M35" s="1" t="s">
        <v>97</v>
      </c>
      <c r="N35" s="1" t="s">
        <v>98</v>
      </c>
      <c r="O35" s="10" t="s">
        <v>201</v>
      </c>
      <c r="P35" s="101">
        <v>73602700</v>
      </c>
      <c r="Q35" s="75">
        <v>18442925</v>
      </c>
      <c r="R35" s="46">
        <v>73602700</v>
      </c>
      <c r="S35" s="1"/>
      <c r="T35" s="91"/>
    </row>
    <row r="36" spans="1:20" ht="199.5">
      <c r="A36" s="30">
        <v>27</v>
      </c>
      <c r="B36" s="1" t="s">
        <v>53</v>
      </c>
      <c r="C36" s="10" t="s">
        <v>75</v>
      </c>
      <c r="D36" s="10" t="s">
        <v>9</v>
      </c>
      <c r="E36" s="1" t="s">
        <v>60</v>
      </c>
      <c r="F36" s="1"/>
      <c r="G36" s="1"/>
      <c r="H36" s="1"/>
      <c r="I36" s="1"/>
      <c r="J36" s="1"/>
      <c r="K36" s="1"/>
      <c r="L36" s="1"/>
      <c r="M36" s="1" t="s">
        <v>106</v>
      </c>
      <c r="N36" s="1" t="s">
        <v>107</v>
      </c>
      <c r="O36" s="10" t="s">
        <v>282</v>
      </c>
      <c r="P36" s="101">
        <v>458827500</v>
      </c>
      <c r="Q36" s="75">
        <v>184429250</v>
      </c>
      <c r="R36" s="1"/>
      <c r="S36" s="20">
        <v>458827500</v>
      </c>
      <c r="T36" s="91"/>
    </row>
    <row r="37" spans="1:20" ht="156.75">
      <c r="A37" s="30">
        <v>28</v>
      </c>
      <c r="B37" s="1" t="s">
        <v>53</v>
      </c>
      <c r="C37" s="10" t="s">
        <v>76</v>
      </c>
      <c r="D37" s="10" t="s">
        <v>103</v>
      </c>
      <c r="E37" s="1" t="s">
        <v>60</v>
      </c>
      <c r="F37" s="1"/>
      <c r="G37" s="1"/>
      <c r="H37" s="1"/>
      <c r="I37" s="1"/>
      <c r="J37" s="1"/>
      <c r="K37" s="1"/>
      <c r="L37" s="1"/>
      <c r="M37" s="1" t="s">
        <v>104</v>
      </c>
      <c r="N37" s="1" t="s">
        <v>98</v>
      </c>
      <c r="O37" s="10" t="s">
        <v>283</v>
      </c>
      <c r="P37" s="101" t="s">
        <v>59</v>
      </c>
      <c r="Q37" s="75">
        <v>368858500</v>
      </c>
      <c r="R37" s="20">
        <f>Q37</f>
        <v>368858500</v>
      </c>
      <c r="S37" s="1"/>
      <c r="T37" s="92"/>
    </row>
    <row r="38" spans="1:20" ht="128.25">
      <c r="A38" s="30">
        <v>29</v>
      </c>
      <c r="B38" s="1" t="s">
        <v>56</v>
      </c>
      <c r="C38" s="10" t="s">
        <v>77</v>
      </c>
      <c r="D38" s="10" t="s">
        <v>49</v>
      </c>
      <c r="E38" s="1" t="s">
        <v>60</v>
      </c>
      <c r="F38" s="1"/>
      <c r="G38" s="1"/>
      <c r="H38" s="1"/>
      <c r="I38" s="1"/>
      <c r="J38" s="1"/>
      <c r="K38" s="1"/>
      <c r="L38" s="1"/>
      <c r="M38" s="1" t="s">
        <v>50</v>
      </c>
      <c r="N38" s="1" t="s">
        <v>115</v>
      </c>
      <c r="O38" s="10" t="s">
        <v>284</v>
      </c>
      <c r="P38" s="101">
        <v>469429400</v>
      </c>
      <c r="Q38" s="75">
        <v>295086800</v>
      </c>
      <c r="R38" s="20"/>
      <c r="S38" s="20">
        <v>469429400</v>
      </c>
      <c r="T38" s="91"/>
    </row>
    <row r="39" spans="1:20" ht="114">
      <c r="A39" s="30">
        <v>30</v>
      </c>
      <c r="B39" s="1" t="s">
        <v>48</v>
      </c>
      <c r="C39" s="1" t="s">
        <v>78</v>
      </c>
      <c r="D39" s="1" t="s">
        <v>49</v>
      </c>
      <c r="E39" s="1" t="s">
        <v>60</v>
      </c>
      <c r="F39" s="1"/>
      <c r="G39" s="1"/>
      <c r="H39" s="1"/>
      <c r="I39" s="1"/>
      <c r="J39" s="1"/>
      <c r="K39" s="1"/>
      <c r="L39" s="1"/>
      <c r="M39" s="1" t="s">
        <v>123</v>
      </c>
      <c r="N39" s="1" t="s">
        <v>34</v>
      </c>
      <c r="O39" s="1" t="s">
        <v>285</v>
      </c>
      <c r="P39" s="101" t="s">
        <v>121</v>
      </c>
      <c r="Q39" s="75">
        <v>368858500</v>
      </c>
      <c r="R39" s="20">
        <f>Q39</f>
        <v>368858500</v>
      </c>
      <c r="S39" s="1"/>
      <c r="T39" s="91"/>
    </row>
    <row r="40" spans="1:20" ht="71.25">
      <c r="A40" s="1">
        <v>31</v>
      </c>
      <c r="B40" s="1" t="s">
        <v>19</v>
      </c>
      <c r="C40" s="1" t="s">
        <v>79</v>
      </c>
      <c r="D40" s="1" t="s">
        <v>9</v>
      </c>
      <c r="E40" s="1" t="s">
        <v>60</v>
      </c>
      <c r="F40" s="1" t="s">
        <v>331</v>
      </c>
      <c r="G40" s="1" t="s">
        <v>328</v>
      </c>
      <c r="H40" s="1" t="s">
        <v>329</v>
      </c>
      <c r="I40" s="1" t="s">
        <v>325</v>
      </c>
      <c r="J40" s="1"/>
      <c r="K40" s="1" t="s">
        <v>330</v>
      </c>
      <c r="L40" s="1" t="s">
        <v>327</v>
      </c>
      <c r="M40" s="1" t="s">
        <v>50</v>
      </c>
      <c r="N40" s="1" t="s">
        <v>34</v>
      </c>
      <c r="O40" s="1" t="s">
        <v>286</v>
      </c>
      <c r="P40" s="101">
        <v>540813144</v>
      </c>
      <c r="Q40" s="75">
        <v>147543400</v>
      </c>
      <c r="R40" s="1"/>
      <c r="S40" s="7">
        <v>540813144</v>
      </c>
      <c r="T40" s="93"/>
    </row>
    <row r="41" spans="1:21" ht="199.5">
      <c r="A41" s="1">
        <v>32</v>
      </c>
      <c r="B41" s="1" t="s">
        <v>39</v>
      </c>
      <c r="C41" s="1" t="s">
        <v>80</v>
      </c>
      <c r="D41" s="1" t="s">
        <v>9</v>
      </c>
      <c r="E41" s="1" t="s">
        <v>60</v>
      </c>
      <c r="F41" s="1" t="s">
        <v>322</v>
      </c>
      <c r="G41" s="1" t="s">
        <v>323</v>
      </c>
      <c r="H41" s="1" t="s">
        <v>324</v>
      </c>
      <c r="I41" s="1" t="s">
        <v>325</v>
      </c>
      <c r="J41" s="1"/>
      <c r="K41" s="1" t="s">
        <v>326</v>
      </c>
      <c r="L41" s="1" t="s">
        <v>327</v>
      </c>
      <c r="M41" s="1" t="s">
        <v>132</v>
      </c>
      <c r="N41" s="1" t="s">
        <v>96</v>
      </c>
      <c r="O41" s="1" t="s">
        <v>287</v>
      </c>
      <c r="P41" s="94" t="s">
        <v>20</v>
      </c>
      <c r="Q41" s="165">
        <v>147543400</v>
      </c>
      <c r="R41" s="1"/>
      <c r="S41" s="20"/>
      <c r="T41" s="94" t="s">
        <v>20</v>
      </c>
      <c r="U41" s="164"/>
    </row>
    <row r="42" spans="1:20" ht="85.5">
      <c r="A42" s="30">
        <v>33</v>
      </c>
      <c r="B42" s="1" t="s">
        <v>31</v>
      </c>
      <c r="C42" s="1" t="s">
        <v>81</v>
      </c>
      <c r="D42" s="1" t="s">
        <v>55</v>
      </c>
      <c r="E42" s="1" t="s">
        <v>54</v>
      </c>
      <c r="F42" s="1"/>
      <c r="G42" s="1"/>
      <c r="H42" s="1"/>
      <c r="I42" s="1"/>
      <c r="J42" s="1"/>
      <c r="K42" s="1"/>
      <c r="L42" s="1"/>
      <c r="M42" s="1" t="s">
        <v>131</v>
      </c>
      <c r="N42" s="1" t="s">
        <v>10</v>
      </c>
      <c r="O42" s="1" t="s">
        <v>288</v>
      </c>
      <c r="P42" s="101" t="s">
        <v>10</v>
      </c>
      <c r="Q42" s="75" t="s">
        <v>10</v>
      </c>
      <c r="R42" s="24">
        <v>0</v>
      </c>
      <c r="S42" s="1"/>
      <c r="T42" s="86"/>
    </row>
    <row r="43" spans="1:20" ht="85.5">
      <c r="A43" s="1">
        <v>34</v>
      </c>
      <c r="B43" s="1" t="s">
        <v>31</v>
      </c>
      <c r="C43" s="54" t="s">
        <v>215</v>
      </c>
      <c r="D43" s="1" t="s">
        <v>146</v>
      </c>
      <c r="E43" s="1" t="s">
        <v>60</v>
      </c>
      <c r="F43" s="1" t="s">
        <v>385</v>
      </c>
      <c r="G43" s="1" t="s">
        <v>384</v>
      </c>
      <c r="H43" s="1" t="s">
        <v>386</v>
      </c>
      <c r="I43" s="1" t="s">
        <v>325</v>
      </c>
      <c r="J43" s="1"/>
      <c r="K43" s="1" t="s">
        <v>387</v>
      </c>
      <c r="L43" s="1" t="s">
        <v>388</v>
      </c>
      <c r="M43" s="1" t="s">
        <v>235</v>
      </c>
      <c r="N43" s="1" t="s">
        <v>158</v>
      </c>
      <c r="O43" s="1" t="s">
        <v>105</v>
      </c>
      <c r="P43" s="101">
        <v>308455357</v>
      </c>
      <c r="Q43" s="75">
        <f>P43</f>
        <v>308455357</v>
      </c>
      <c r="R43" s="20"/>
      <c r="S43" s="46">
        <v>308455357</v>
      </c>
      <c r="T43" s="86"/>
    </row>
    <row r="44" spans="1:20" ht="85.5">
      <c r="A44" s="30">
        <v>35</v>
      </c>
      <c r="B44" s="2" t="s">
        <v>138</v>
      </c>
      <c r="C44" s="1" t="s">
        <v>139</v>
      </c>
      <c r="D44" s="1" t="s">
        <v>9</v>
      </c>
      <c r="E44" s="3" t="s">
        <v>61</v>
      </c>
      <c r="F44" s="3"/>
      <c r="G44" s="3"/>
      <c r="H44" s="3"/>
      <c r="I44" s="3"/>
      <c r="J44" s="3"/>
      <c r="K44" s="3"/>
      <c r="L44" s="3"/>
      <c r="M44" s="1" t="s">
        <v>140</v>
      </c>
      <c r="N44" s="30" t="s">
        <v>216</v>
      </c>
      <c r="O44" s="1" t="s">
        <v>484</v>
      </c>
      <c r="P44" s="101">
        <v>33671791</v>
      </c>
      <c r="Q44" s="75">
        <v>33671791</v>
      </c>
      <c r="R44" s="20">
        <v>33671791</v>
      </c>
      <c r="S44" s="1"/>
      <c r="T44" s="86"/>
    </row>
    <row r="45" spans="1:20" ht="85.5">
      <c r="A45" s="1">
        <v>36</v>
      </c>
      <c r="B45" s="1" t="s">
        <v>183</v>
      </c>
      <c r="C45" s="1" t="s">
        <v>182</v>
      </c>
      <c r="D45" s="1" t="s">
        <v>49</v>
      </c>
      <c r="E45" s="1" t="s">
        <v>60</v>
      </c>
      <c r="F45" s="1" t="s">
        <v>455</v>
      </c>
      <c r="G45" s="1" t="s">
        <v>454</v>
      </c>
      <c r="H45" s="1" t="s">
        <v>456</v>
      </c>
      <c r="I45" s="1" t="s">
        <v>325</v>
      </c>
      <c r="J45" s="1"/>
      <c r="K45" s="1" t="s">
        <v>457</v>
      </c>
      <c r="L45" s="1" t="s">
        <v>458</v>
      </c>
      <c r="M45" s="1" t="s">
        <v>142</v>
      </c>
      <c r="N45" s="1" t="s">
        <v>211</v>
      </c>
      <c r="O45" s="1" t="s">
        <v>289</v>
      </c>
      <c r="P45" s="101">
        <v>168771700</v>
      </c>
      <c r="Q45" s="101">
        <v>168771700</v>
      </c>
      <c r="R45" s="20">
        <v>168771700</v>
      </c>
      <c r="S45" s="1"/>
      <c r="T45" s="86"/>
    </row>
    <row r="46" spans="1:20" ht="85.5">
      <c r="A46" s="30">
        <v>37</v>
      </c>
      <c r="B46" s="2" t="s">
        <v>31</v>
      </c>
      <c r="C46" s="1" t="s">
        <v>141</v>
      </c>
      <c r="D46" s="1" t="s">
        <v>49</v>
      </c>
      <c r="E46" s="1" t="s">
        <v>60</v>
      </c>
      <c r="F46" s="1"/>
      <c r="G46" s="1"/>
      <c r="H46" s="1"/>
      <c r="I46" s="1"/>
      <c r="J46" s="1"/>
      <c r="K46" s="1"/>
      <c r="L46" s="1"/>
      <c r="M46" s="1" t="s">
        <v>142</v>
      </c>
      <c r="N46" s="1" t="s">
        <v>161</v>
      </c>
      <c r="O46" s="1" t="s">
        <v>236</v>
      </c>
      <c r="P46" s="101">
        <v>553000000</v>
      </c>
      <c r="Q46" s="75">
        <v>553000000</v>
      </c>
      <c r="R46" s="20">
        <v>553000000</v>
      </c>
      <c r="S46" s="1"/>
      <c r="T46" s="86"/>
    </row>
    <row r="47" spans="1:20" ht="85.5">
      <c r="A47" s="1">
        <v>38</v>
      </c>
      <c r="B47" s="2" t="s">
        <v>39</v>
      </c>
      <c r="C47" s="1" t="s">
        <v>143</v>
      </c>
      <c r="D47" s="1" t="s">
        <v>9</v>
      </c>
      <c r="E47" s="1" t="s">
        <v>60</v>
      </c>
      <c r="F47" s="1" t="s">
        <v>340</v>
      </c>
      <c r="G47" s="1" t="s">
        <v>336</v>
      </c>
      <c r="H47" s="1" t="s">
        <v>337</v>
      </c>
      <c r="I47" s="1" t="s">
        <v>325</v>
      </c>
      <c r="J47" s="1"/>
      <c r="K47" s="1" t="s">
        <v>338</v>
      </c>
      <c r="L47" s="1" t="s">
        <v>339</v>
      </c>
      <c r="M47" s="1" t="s">
        <v>142</v>
      </c>
      <c r="N47" s="1" t="s">
        <v>158</v>
      </c>
      <c r="O47" s="1" t="s">
        <v>208</v>
      </c>
      <c r="P47" s="101">
        <v>102660187</v>
      </c>
      <c r="Q47" s="75">
        <v>102660187</v>
      </c>
      <c r="R47" s="55"/>
      <c r="S47" s="1"/>
      <c r="T47" s="89">
        <v>102660187</v>
      </c>
    </row>
    <row r="48" spans="1:20" ht="57">
      <c r="A48" s="1">
        <v>39</v>
      </c>
      <c r="B48" s="1" t="s">
        <v>150</v>
      </c>
      <c r="C48" s="1" t="s">
        <v>149</v>
      </c>
      <c r="D48" s="1" t="s">
        <v>148</v>
      </c>
      <c r="E48" s="1" t="s">
        <v>61</v>
      </c>
      <c r="F48" s="1" t="s">
        <v>400</v>
      </c>
      <c r="G48" s="1" t="s">
        <v>399</v>
      </c>
      <c r="H48" s="1" t="s">
        <v>401</v>
      </c>
      <c r="I48" s="1"/>
      <c r="J48" s="1" t="s">
        <v>325</v>
      </c>
      <c r="K48" s="1" t="s">
        <v>402</v>
      </c>
      <c r="L48" s="1" t="s">
        <v>403</v>
      </c>
      <c r="M48" s="1" t="s">
        <v>147</v>
      </c>
      <c r="N48" s="1" t="s">
        <v>159</v>
      </c>
      <c r="O48" s="1" t="s">
        <v>290</v>
      </c>
      <c r="P48" s="101">
        <v>23345257</v>
      </c>
      <c r="Q48" s="75">
        <v>23345257</v>
      </c>
      <c r="R48" s="20"/>
      <c r="S48" s="56"/>
      <c r="T48" s="95">
        <f>Q48</f>
        <v>23345257</v>
      </c>
    </row>
    <row r="49" spans="1:20" ht="57">
      <c r="A49" s="30">
        <v>40</v>
      </c>
      <c r="B49" s="1" t="s">
        <v>151</v>
      </c>
      <c r="C49" s="1" t="s">
        <v>152</v>
      </c>
      <c r="D49" s="1" t="s">
        <v>49</v>
      </c>
      <c r="E49" s="1" t="s">
        <v>60</v>
      </c>
      <c r="F49" s="1"/>
      <c r="G49" s="1"/>
      <c r="H49" s="1"/>
      <c r="I49" s="1"/>
      <c r="J49" s="1"/>
      <c r="K49" s="1"/>
      <c r="L49" s="1"/>
      <c r="M49" s="1" t="s">
        <v>153</v>
      </c>
      <c r="N49" s="30" t="s">
        <v>158</v>
      </c>
      <c r="O49" s="1" t="s">
        <v>291</v>
      </c>
      <c r="P49" s="94" t="s">
        <v>154</v>
      </c>
      <c r="Q49" s="165">
        <v>590173600</v>
      </c>
      <c r="R49" s="21">
        <v>590173600</v>
      </c>
      <c r="S49" s="1"/>
      <c r="T49" s="86"/>
    </row>
    <row r="50" spans="1:20" s="152" customFormat="1" ht="85.5">
      <c r="A50" s="30">
        <v>41</v>
      </c>
      <c r="B50" s="3" t="s">
        <v>89</v>
      </c>
      <c r="C50" s="3" t="s">
        <v>156</v>
      </c>
      <c r="D50" s="3" t="s">
        <v>9</v>
      </c>
      <c r="E50" s="3" t="s">
        <v>61</v>
      </c>
      <c r="F50" s="3"/>
      <c r="G50" s="3"/>
      <c r="H50" s="3"/>
      <c r="I50" s="3"/>
      <c r="J50" s="3"/>
      <c r="K50" s="3"/>
      <c r="L50" s="3"/>
      <c r="M50" s="1" t="s">
        <v>144</v>
      </c>
      <c r="N50" s="1" t="s">
        <v>159</v>
      </c>
      <c r="O50" s="3" t="s">
        <v>292</v>
      </c>
      <c r="P50" s="167">
        <v>23133694</v>
      </c>
      <c r="Q50" s="167">
        <v>23133694</v>
      </c>
      <c r="R50" s="29"/>
      <c r="S50" s="47">
        <v>23133694</v>
      </c>
      <c r="T50" s="85"/>
    </row>
    <row r="51" spans="1:20" s="152" customFormat="1" ht="71.25">
      <c r="A51" s="1">
        <v>42</v>
      </c>
      <c r="B51" s="3" t="s">
        <v>89</v>
      </c>
      <c r="C51" s="3" t="s">
        <v>157</v>
      </c>
      <c r="D51" s="3" t="s">
        <v>9</v>
      </c>
      <c r="E51" s="9" t="s">
        <v>60</v>
      </c>
      <c r="F51" s="3" t="s">
        <v>390</v>
      </c>
      <c r="G51" s="3" t="s">
        <v>389</v>
      </c>
      <c r="H51" s="3" t="s">
        <v>391</v>
      </c>
      <c r="I51" s="9" t="s">
        <v>325</v>
      </c>
      <c r="J51" s="9"/>
      <c r="K51" s="3" t="s">
        <v>392</v>
      </c>
      <c r="L51" s="3" t="s">
        <v>393</v>
      </c>
      <c r="M51" s="1" t="s">
        <v>50</v>
      </c>
      <c r="N51" s="1" t="s">
        <v>218</v>
      </c>
      <c r="O51" s="3" t="s">
        <v>293</v>
      </c>
      <c r="P51" s="168">
        <v>531144000</v>
      </c>
      <c r="Q51" s="169">
        <v>295086800</v>
      </c>
      <c r="R51" s="17"/>
      <c r="S51" s="17"/>
      <c r="T51" s="96">
        <v>531144000</v>
      </c>
    </row>
    <row r="52" spans="1:20" s="152" customFormat="1" ht="85.5">
      <c r="A52" s="1">
        <v>43</v>
      </c>
      <c r="B52" s="3" t="s">
        <v>89</v>
      </c>
      <c r="C52" s="3" t="s">
        <v>155</v>
      </c>
      <c r="D52" s="3" t="s">
        <v>9</v>
      </c>
      <c r="E52" s="3" t="s">
        <v>61</v>
      </c>
      <c r="F52" s="3" t="s">
        <v>407</v>
      </c>
      <c r="G52" s="3" t="s">
        <v>399</v>
      </c>
      <c r="H52" s="3" t="s">
        <v>401</v>
      </c>
      <c r="I52" s="3"/>
      <c r="J52" s="3" t="s">
        <v>325</v>
      </c>
      <c r="K52" s="3" t="s">
        <v>419</v>
      </c>
      <c r="L52" s="3" t="s">
        <v>420</v>
      </c>
      <c r="M52" s="1" t="s">
        <v>144</v>
      </c>
      <c r="N52" s="1" t="s">
        <v>159</v>
      </c>
      <c r="O52" s="1" t="s">
        <v>202</v>
      </c>
      <c r="P52" s="168">
        <v>20698799</v>
      </c>
      <c r="Q52" s="169">
        <v>20698799</v>
      </c>
      <c r="R52" s="17"/>
      <c r="S52" s="48"/>
      <c r="T52" s="97">
        <v>20698799</v>
      </c>
    </row>
    <row r="53" spans="1:20" s="152" customFormat="1" ht="85.5">
      <c r="A53" s="1">
        <v>44</v>
      </c>
      <c r="B53" s="3" t="s">
        <v>89</v>
      </c>
      <c r="C53" s="3" t="s">
        <v>162</v>
      </c>
      <c r="D53" s="3" t="s">
        <v>9</v>
      </c>
      <c r="E53" s="3" t="s">
        <v>61</v>
      </c>
      <c r="F53" s="3" t="s">
        <v>376</v>
      </c>
      <c r="G53" s="3" t="s">
        <v>378</v>
      </c>
      <c r="H53" s="3" t="s">
        <v>374</v>
      </c>
      <c r="I53" s="3"/>
      <c r="J53" s="3" t="s">
        <v>325</v>
      </c>
      <c r="K53" s="3" t="s">
        <v>375</v>
      </c>
      <c r="L53" s="3" t="s">
        <v>377</v>
      </c>
      <c r="M53" s="1" t="s">
        <v>144</v>
      </c>
      <c r="N53" s="1" t="s">
        <v>159</v>
      </c>
      <c r="O53" s="3" t="s">
        <v>294</v>
      </c>
      <c r="P53" s="168">
        <v>28735452</v>
      </c>
      <c r="Q53" s="168">
        <v>28735452</v>
      </c>
      <c r="R53" s="17"/>
      <c r="S53" s="48"/>
      <c r="T53" s="98">
        <v>28735452</v>
      </c>
    </row>
    <row r="54" spans="1:20" ht="85.5">
      <c r="A54" s="9">
        <v>45</v>
      </c>
      <c r="B54" s="3" t="s">
        <v>89</v>
      </c>
      <c r="C54" s="3" t="s">
        <v>163</v>
      </c>
      <c r="D54" s="3" t="s">
        <v>9</v>
      </c>
      <c r="E54" s="3" t="s">
        <v>61</v>
      </c>
      <c r="F54" s="3" t="s">
        <v>406</v>
      </c>
      <c r="G54" s="3" t="s">
        <v>360</v>
      </c>
      <c r="H54" s="3" t="s">
        <v>358</v>
      </c>
      <c r="I54" s="3"/>
      <c r="J54" s="3" t="s">
        <v>325</v>
      </c>
      <c r="K54" s="3" t="s">
        <v>461</v>
      </c>
      <c r="L54" s="3" t="s">
        <v>462</v>
      </c>
      <c r="M54" s="1" t="s">
        <v>144</v>
      </c>
      <c r="N54" s="3" t="s">
        <v>159</v>
      </c>
      <c r="O54" s="3" t="s">
        <v>482</v>
      </c>
      <c r="P54" s="99">
        <v>31129155</v>
      </c>
      <c r="Q54" s="99">
        <v>31129155</v>
      </c>
      <c r="R54" s="49"/>
      <c r="S54" s="49"/>
      <c r="T54" s="99">
        <v>31129155</v>
      </c>
    </row>
    <row r="55" spans="1:20" s="152" customFormat="1" ht="85.5">
      <c r="A55" s="9">
        <v>46</v>
      </c>
      <c r="B55" s="3" t="s">
        <v>89</v>
      </c>
      <c r="C55" s="9" t="s">
        <v>198</v>
      </c>
      <c r="D55" s="3" t="s">
        <v>9</v>
      </c>
      <c r="E55" s="3" t="s">
        <v>61</v>
      </c>
      <c r="F55" s="3" t="s">
        <v>430</v>
      </c>
      <c r="G55" s="3" t="s">
        <v>429</v>
      </c>
      <c r="H55" s="3" t="s">
        <v>432</v>
      </c>
      <c r="I55" s="3"/>
      <c r="J55" s="3" t="s">
        <v>325</v>
      </c>
      <c r="K55" s="3" t="s">
        <v>433</v>
      </c>
      <c r="L55" s="3" t="s">
        <v>434</v>
      </c>
      <c r="M55" s="1" t="s">
        <v>144</v>
      </c>
      <c r="N55" s="3" t="s">
        <v>159</v>
      </c>
      <c r="O55" s="3" t="s">
        <v>229</v>
      </c>
      <c r="P55" s="168">
        <v>23133694</v>
      </c>
      <c r="Q55" s="168">
        <v>23133694</v>
      </c>
      <c r="R55" s="17"/>
      <c r="S55" s="17">
        <v>23133694</v>
      </c>
      <c r="T55" s="85"/>
    </row>
    <row r="56" spans="1:20" s="152" customFormat="1" ht="57">
      <c r="A56" s="43">
        <v>47</v>
      </c>
      <c r="B56" s="3" t="s">
        <v>184</v>
      </c>
      <c r="C56" s="9" t="s">
        <v>185</v>
      </c>
      <c r="D56" s="3" t="s">
        <v>9</v>
      </c>
      <c r="E56" s="3" t="s">
        <v>61</v>
      </c>
      <c r="F56" s="3"/>
      <c r="G56" s="3"/>
      <c r="H56" s="3"/>
      <c r="I56" s="3"/>
      <c r="J56" s="3"/>
      <c r="K56" s="3"/>
      <c r="L56" s="3"/>
      <c r="M56" s="1" t="s">
        <v>170</v>
      </c>
      <c r="N56" s="3" t="s">
        <v>159</v>
      </c>
      <c r="O56" s="3" t="s">
        <v>237</v>
      </c>
      <c r="P56" s="168">
        <v>31129155</v>
      </c>
      <c r="Q56" s="168">
        <v>31129155</v>
      </c>
      <c r="R56" s="17"/>
      <c r="S56" s="17"/>
      <c r="T56" s="96">
        <v>31129155</v>
      </c>
    </row>
    <row r="57" spans="1:20" s="152" customFormat="1" ht="57">
      <c r="A57" s="9">
        <v>48</v>
      </c>
      <c r="B57" s="3" t="s">
        <v>184</v>
      </c>
      <c r="C57" s="9" t="s">
        <v>186</v>
      </c>
      <c r="D57" s="3" t="s">
        <v>49</v>
      </c>
      <c r="E57" s="3" t="s">
        <v>61</v>
      </c>
      <c r="F57" s="3" t="s">
        <v>359</v>
      </c>
      <c r="G57" s="3" t="s">
        <v>360</v>
      </c>
      <c r="H57" s="3" t="s">
        <v>358</v>
      </c>
      <c r="I57" s="3"/>
      <c r="J57" s="3" t="s">
        <v>325</v>
      </c>
      <c r="K57" s="3" t="s">
        <v>362</v>
      </c>
      <c r="L57" s="3" t="s">
        <v>361</v>
      </c>
      <c r="M57" s="1" t="s">
        <v>170</v>
      </c>
      <c r="N57" s="3" t="s">
        <v>159</v>
      </c>
      <c r="O57" s="3" t="s">
        <v>228</v>
      </c>
      <c r="P57" s="168">
        <v>31129155</v>
      </c>
      <c r="Q57" s="168">
        <v>31129155</v>
      </c>
      <c r="R57" s="17">
        <v>0</v>
      </c>
      <c r="S57" s="17"/>
      <c r="T57" s="96">
        <v>31129155</v>
      </c>
    </row>
    <row r="58" spans="1:20" s="152" customFormat="1" ht="85.5">
      <c r="A58" s="9">
        <v>49</v>
      </c>
      <c r="B58" s="3" t="s">
        <v>238</v>
      </c>
      <c r="C58" s="9" t="s">
        <v>196</v>
      </c>
      <c r="D58" s="3" t="s">
        <v>145</v>
      </c>
      <c r="E58" s="3" t="s">
        <v>61</v>
      </c>
      <c r="F58" s="3" t="s">
        <v>416</v>
      </c>
      <c r="G58" s="3" t="s">
        <v>404</v>
      </c>
      <c r="H58" s="3" t="s">
        <v>417</v>
      </c>
      <c r="I58" s="3"/>
      <c r="J58" s="3" t="s">
        <v>325</v>
      </c>
      <c r="K58" s="3" t="s">
        <v>362</v>
      </c>
      <c r="L58" s="3" t="s">
        <v>418</v>
      </c>
      <c r="M58" s="1" t="s">
        <v>144</v>
      </c>
      <c r="N58" s="3" t="s">
        <v>159</v>
      </c>
      <c r="O58" s="3" t="s">
        <v>229</v>
      </c>
      <c r="P58" s="168">
        <v>63092725</v>
      </c>
      <c r="Q58" s="168">
        <v>63092725</v>
      </c>
      <c r="R58" s="17">
        <v>63092725</v>
      </c>
      <c r="S58" s="48"/>
      <c r="T58" s="85"/>
    </row>
    <row r="59" spans="1:20" s="152" customFormat="1" ht="85.5">
      <c r="A59" s="43">
        <v>50</v>
      </c>
      <c r="B59" s="3" t="s">
        <v>239</v>
      </c>
      <c r="C59" s="9" t="s">
        <v>193</v>
      </c>
      <c r="D59" s="3" t="s">
        <v>9</v>
      </c>
      <c r="E59" s="3" t="s">
        <v>61</v>
      </c>
      <c r="F59" s="3"/>
      <c r="G59" s="3"/>
      <c r="H59" s="3"/>
      <c r="I59" s="3"/>
      <c r="J59" s="3"/>
      <c r="K59" s="3"/>
      <c r="L59" s="3"/>
      <c r="M59" s="1" t="s">
        <v>144</v>
      </c>
      <c r="N59" s="3" t="s">
        <v>159</v>
      </c>
      <c r="O59" s="3" t="s">
        <v>229</v>
      </c>
      <c r="P59" s="168">
        <v>23133694</v>
      </c>
      <c r="Q59" s="168">
        <v>23133694</v>
      </c>
      <c r="R59" s="17">
        <v>23133694</v>
      </c>
      <c r="S59" s="17"/>
      <c r="T59" s="85"/>
    </row>
    <row r="60" spans="1:20" s="152" customFormat="1" ht="57">
      <c r="A60" s="9">
        <v>51</v>
      </c>
      <c r="B60" s="3" t="s">
        <v>187</v>
      </c>
      <c r="C60" s="9" t="s">
        <v>192</v>
      </c>
      <c r="D60" s="3" t="s">
        <v>9</v>
      </c>
      <c r="E60" s="3" t="s">
        <v>61</v>
      </c>
      <c r="F60" s="3" t="s">
        <v>406</v>
      </c>
      <c r="G60" s="3" t="s">
        <v>429</v>
      </c>
      <c r="H60" s="3" t="s">
        <v>451</v>
      </c>
      <c r="I60" s="3"/>
      <c r="J60" s="3" t="s">
        <v>325</v>
      </c>
      <c r="K60" s="3" t="s">
        <v>452</v>
      </c>
      <c r="L60" s="3" t="s">
        <v>453</v>
      </c>
      <c r="M60" s="1" t="s">
        <v>170</v>
      </c>
      <c r="N60" s="3" t="s">
        <v>159</v>
      </c>
      <c r="O60" s="3" t="s">
        <v>229</v>
      </c>
      <c r="P60" s="168">
        <v>31129155</v>
      </c>
      <c r="Q60" s="168">
        <v>31129155</v>
      </c>
      <c r="R60" s="48"/>
      <c r="S60" s="17"/>
      <c r="T60" s="81">
        <f>Q60</f>
        <v>31129155</v>
      </c>
    </row>
    <row r="61" spans="1:20" s="152" customFormat="1" ht="85.5">
      <c r="A61" s="9">
        <v>52</v>
      </c>
      <c r="B61" s="3" t="s">
        <v>187</v>
      </c>
      <c r="C61" s="9" t="s">
        <v>194</v>
      </c>
      <c r="D61" s="3" t="s">
        <v>9</v>
      </c>
      <c r="E61" s="3" t="s">
        <v>61</v>
      </c>
      <c r="F61" s="3" t="s">
        <v>380</v>
      </c>
      <c r="G61" s="3" t="s">
        <v>379</v>
      </c>
      <c r="H61" s="3" t="s">
        <v>381</v>
      </c>
      <c r="I61" s="3"/>
      <c r="J61" s="3" t="s">
        <v>325</v>
      </c>
      <c r="K61" s="3" t="s">
        <v>382</v>
      </c>
      <c r="L61" s="3" t="s">
        <v>383</v>
      </c>
      <c r="M61" s="1" t="s">
        <v>144</v>
      </c>
      <c r="N61" s="3" t="s">
        <v>159</v>
      </c>
      <c r="O61" s="3" t="s">
        <v>217</v>
      </c>
      <c r="P61" s="168">
        <v>23133694</v>
      </c>
      <c r="Q61" s="168">
        <v>23133694</v>
      </c>
      <c r="R61" s="17"/>
      <c r="S61" s="17"/>
      <c r="T61" s="91">
        <f>Q61</f>
        <v>23133694</v>
      </c>
    </row>
    <row r="62" spans="1:20" s="152" customFormat="1" ht="57">
      <c r="A62" s="9">
        <v>53</v>
      </c>
      <c r="B62" s="3" t="s">
        <v>189</v>
      </c>
      <c r="C62" s="9" t="s">
        <v>179</v>
      </c>
      <c r="D62" s="3" t="s">
        <v>9</v>
      </c>
      <c r="E62" s="3" t="s">
        <v>61</v>
      </c>
      <c r="F62" s="3" t="s">
        <v>468</v>
      </c>
      <c r="G62" s="3" t="s">
        <v>404</v>
      </c>
      <c r="H62" s="3" t="s">
        <v>469</v>
      </c>
      <c r="I62" s="3"/>
      <c r="J62" s="3" t="s">
        <v>325</v>
      </c>
      <c r="K62" s="3" t="s">
        <v>470</v>
      </c>
      <c r="L62" s="3" t="s">
        <v>428</v>
      </c>
      <c r="M62" s="1" t="s">
        <v>170</v>
      </c>
      <c r="N62" s="3" t="s">
        <v>159</v>
      </c>
      <c r="O62" s="3" t="s">
        <v>209</v>
      </c>
      <c r="P62" s="168">
        <v>413446835</v>
      </c>
      <c r="Q62" s="168">
        <v>413446835</v>
      </c>
      <c r="R62" s="17">
        <f>Q62</f>
        <v>413446835</v>
      </c>
      <c r="S62" s="17"/>
      <c r="T62" s="86"/>
    </row>
    <row r="63" spans="1:20" s="152" customFormat="1" ht="85.5">
      <c r="A63" s="9">
        <v>54</v>
      </c>
      <c r="B63" s="3" t="s">
        <v>240</v>
      </c>
      <c r="C63" s="9" t="s">
        <v>195</v>
      </c>
      <c r="D63" s="3" t="s">
        <v>9</v>
      </c>
      <c r="E63" s="3" t="s">
        <v>61</v>
      </c>
      <c r="F63" s="3"/>
      <c r="G63" s="3"/>
      <c r="H63" s="3"/>
      <c r="I63" s="3"/>
      <c r="J63" s="3"/>
      <c r="K63" s="3"/>
      <c r="L63" s="3"/>
      <c r="M63" s="1" t="s">
        <v>144</v>
      </c>
      <c r="N63" s="3" t="s">
        <v>159</v>
      </c>
      <c r="O63" s="3" t="s">
        <v>217</v>
      </c>
      <c r="P63" s="168">
        <v>32322871</v>
      </c>
      <c r="Q63" s="168">
        <v>32322871</v>
      </c>
      <c r="R63" s="15"/>
      <c r="S63" s="17"/>
      <c r="T63" s="81">
        <f>Q63</f>
        <v>32322871</v>
      </c>
    </row>
    <row r="64" spans="1:20" s="152" customFormat="1" ht="99.75">
      <c r="A64" s="9">
        <v>55</v>
      </c>
      <c r="B64" s="3" t="s">
        <v>189</v>
      </c>
      <c r="C64" s="9" t="s">
        <v>190</v>
      </c>
      <c r="D64" s="3" t="s">
        <v>49</v>
      </c>
      <c r="E64" s="1" t="s">
        <v>60</v>
      </c>
      <c r="F64" s="1" t="s">
        <v>438</v>
      </c>
      <c r="G64" s="1" t="s">
        <v>437</v>
      </c>
      <c r="H64" s="1" t="s">
        <v>439</v>
      </c>
      <c r="I64" s="1" t="s">
        <v>325</v>
      </c>
      <c r="J64" s="1"/>
      <c r="K64" s="1" t="s">
        <v>440</v>
      </c>
      <c r="L64" s="1" t="s">
        <v>441</v>
      </c>
      <c r="M64" s="1" t="s">
        <v>191</v>
      </c>
      <c r="N64" s="1" t="s">
        <v>211</v>
      </c>
      <c r="O64" s="3" t="s">
        <v>209</v>
      </c>
      <c r="P64" s="101">
        <v>610234330</v>
      </c>
      <c r="Q64" s="101">
        <v>610234330</v>
      </c>
      <c r="R64" s="17">
        <f>Q64</f>
        <v>610234330</v>
      </c>
      <c r="S64" s="17"/>
      <c r="T64" s="86"/>
    </row>
    <row r="65" spans="1:20" s="152" customFormat="1" ht="85.5">
      <c r="A65" s="43">
        <v>56</v>
      </c>
      <c r="B65" s="3" t="s">
        <v>219</v>
      </c>
      <c r="C65" s="9" t="s">
        <v>197</v>
      </c>
      <c r="D65" s="1" t="s">
        <v>49</v>
      </c>
      <c r="E65" s="1" t="s">
        <v>60</v>
      </c>
      <c r="F65" s="1"/>
      <c r="G65" s="1"/>
      <c r="H65" s="1"/>
      <c r="I65" s="1"/>
      <c r="J65" s="1"/>
      <c r="K65" s="1"/>
      <c r="L65" s="1"/>
      <c r="M65" s="1" t="s">
        <v>142</v>
      </c>
      <c r="N65" s="1" t="s">
        <v>211</v>
      </c>
      <c r="O65" s="3" t="s">
        <v>295</v>
      </c>
      <c r="P65" s="101">
        <v>375344832</v>
      </c>
      <c r="Q65" s="101">
        <v>375344832</v>
      </c>
      <c r="R65" s="17">
        <f>Q65</f>
        <v>375344832</v>
      </c>
      <c r="S65" s="17"/>
      <c r="T65" s="86"/>
    </row>
    <row r="66" spans="1:20" s="152" customFormat="1" ht="71.25">
      <c r="A66" s="9">
        <v>57</v>
      </c>
      <c r="B66" s="3" t="s">
        <v>187</v>
      </c>
      <c r="C66" s="9" t="s">
        <v>188</v>
      </c>
      <c r="D66" s="3" t="s">
        <v>9</v>
      </c>
      <c r="E66" s="3" t="s">
        <v>61</v>
      </c>
      <c r="F66" s="3" t="s">
        <v>380</v>
      </c>
      <c r="G66" s="3" t="s">
        <v>421</v>
      </c>
      <c r="H66" s="3" t="s">
        <v>422</v>
      </c>
      <c r="I66" s="3"/>
      <c r="J66" s="3" t="s">
        <v>325</v>
      </c>
      <c r="K66" s="3" t="s">
        <v>423</v>
      </c>
      <c r="L66" s="3" t="s">
        <v>424</v>
      </c>
      <c r="M66" s="1" t="s">
        <v>170</v>
      </c>
      <c r="N66" s="3" t="s">
        <v>159</v>
      </c>
      <c r="O66" s="3" t="s">
        <v>484</v>
      </c>
      <c r="P66" s="168">
        <v>31129155</v>
      </c>
      <c r="Q66" s="168">
        <v>31129155</v>
      </c>
      <c r="R66" s="34">
        <v>31129155</v>
      </c>
      <c r="S66" s="17"/>
      <c r="T66" s="91"/>
    </row>
    <row r="67" spans="1:20" s="152" customFormat="1" ht="99.75">
      <c r="A67" s="9">
        <v>58</v>
      </c>
      <c r="B67" s="3" t="s">
        <v>221</v>
      </c>
      <c r="C67" s="9" t="s">
        <v>207</v>
      </c>
      <c r="D67" s="3" t="s">
        <v>9</v>
      </c>
      <c r="E67" s="1" t="s">
        <v>60</v>
      </c>
      <c r="F67" s="1" t="s">
        <v>464</v>
      </c>
      <c r="G67" s="1" t="s">
        <v>465</v>
      </c>
      <c r="H67" s="1" t="s">
        <v>463</v>
      </c>
      <c r="I67" s="1" t="s">
        <v>325</v>
      </c>
      <c r="J67" s="1"/>
      <c r="K67" s="1" t="s">
        <v>466</v>
      </c>
      <c r="L67" s="1" t="s">
        <v>467</v>
      </c>
      <c r="M67" s="1" t="s">
        <v>191</v>
      </c>
      <c r="N67" s="1" t="s">
        <v>211</v>
      </c>
      <c r="O67" s="3" t="s">
        <v>174</v>
      </c>
      <c r="P67" s="101">
        <v>297740000</v>
      </c>
      <c r="Q67" s="101">
        <v>297740000</v>
      </c>
      <c r="R67" s="17"/>
      <c r="S67" s="17">
        <v>297740000</v>
      </c>
      <c r="T67" s="86"/>
    </row>
    <row r="68" spans="1:20" s="152" customFormat="1" ht="57">
      <c r="A68" s="9">
        <v>59</v>
      </c>
      <c r="B68" s="3" t="s">
        <v>222</v>
      </c>
      <c r="C68" s="9" t="s">
        <v>223</v>
      </c>
      <c r="D68" s="1" t="s">
        <v>224</v>
      </c>
      <c r="E68" s="3" t="s">
        <v>61</v>
      </c>
      <c r="F68" s="3" t="s">
        <v>405</v>
      </c>
      <c r="G68" s="3" t="s">
        <v>404</v>
      </c>
      <c r="H68" s="3" t="s">
        <v>408</v>
      </c>
      <c r="I68" s="3"/>
      <c r="J68" s="3" t="s">
        <v>325</v>
      </c>
      <c r="K68" s="3" t="s">
        <v>409</v>
      </c>
      <c r="L68" s="3" t="s">
        <v>410</v>
      </c>
      <c r="M68" s="1" t="s">
        <v>170</v>
      </c>
      <c r="N68" s="39" t="s">
        <v>225</v>
      </c>
      <c r="O68" s="3" t="s">
        <v>208</v>
      </c>
      <c r="P68" s="101">
        <v>57005611</v>
      </c>
      <c r="Q68" s="101">
        <v>57005611</v>
      </c>
      <c r="R68" s="17">
        <f>Q68</f>
        <v>57005611</v>
      </c>
      <c r="S68" s="17"/>
      <c r="T68" s="86"/>
    </row>
    <row r="69" spans="1:20" ht="71.25">
      <c r="A69" s="43">
        <v>60</v>
      </c>
      <c r="B69" s="45" t="s">
        <v>244</v>
      </c>
      <c r="C69" s="44" t="s">
        <v>243</v>
      </c>
      <c r="D69" s="1" t="s">
        <v>224</v>
      </c>
      <c r="E69" s="3" t="s">
        <v>61</v>
      </c>
      <c r="F69" s="3"/>
      <c r="G69" s="3"/>
      <c r="H69" s="3"/>
      <c r="I69" s="3"/>
      <c r="J69" s="3"/>
      <c r="K69" s="3"/>
      <c r="L69" s="3"/>
      <c r="M69" s="1" t="s">
        <v>245</v>
      </c>
      <c r="N69" s="39" t="s">
        <v>246</v>
      </c>
      <c r="O69" s="3" t="s">
        <v>488</v>
      </c>
      <c r="P69" s="101">
        <v>16038000</v>
      </c>
      <c r="Q69" s="101">
        <v>16038000</v>
      </c>
      <c r="R69" s="17">
        <f>Q69</f>
        <v>16038000</v>
      </c>
      <c r="S69" s="17"/>
      <c r="T69" s="86"/>
    </row>
    <row r="70" spans="1:20" s="152" customFormat="1" ht="71.25">
      <c r="A70" s="9">
        <v>61</v>
      </c>
      <c r="B70" s="3" t="s">
        <v>238</v>
      </c>
      <c r="C70" s="9" t="s">
        <v>242</v>
      </c>
      <c r="D70" s="1" t="s">
        <v>224</v>
      </c>
      <c r="E70" s="1" t="s">
        <v>61</v>
      </c>
      <c r="F70" s="1" t="s">
        <v>459</v>
      </c>
      <c r="G70" s="1" t="s">
        <v>429</v>
      </c>
      <c r="H70" s="1" t="s">
        <v>456</v>
      </c>
      <c r="I70" s="1"/>
      <c r="J70" s="1" t="s">
        <v>325</v>
      </c>
      <c r="K70" s="1" t="s">
        <v>460</v>
      </c>
      <c r="L70" s="1" t="s">
        <v>353</v>
      </c>
      <c r="M70" s="1" t="s">
        <v>170</v>
      </c>
      <c r="N70" s="39" t="s">
        <v>225</v>
      </c>
      <c r="O70" s="3" t="s">
        <v>481</v>
      </c>
      <c r="P70" s="101">
        <v>17742238</v>
      </c>
      <c r="Q70" s="101">
        <v>17742238</v>
      </c>
      <c r="R70" s="17">
        <f>Q70</f>
        <v>17742238</v>
      </c>
      <c r="S70" s="17"/>
      <c r="T70" s="86"/>
    </row>
    <row r="71" spans="1:20" s="152" customFormat="1" ht="99.75">
      <c r="A71" s="48">
        <v>62</v>
      </c>
      <c r="B71" s="3" t="s">
        <v>248</v>
      </c>
      <c r="C71" s="53" t="s">
        <v>247</v>
      </c>
      <c r="D71" s="1" t="s">
        <v>224</v>
      </c>
      <c r="E71" s="1" t="s">
        <v>60</v>
      </c>
      <c r="F71" s="1"/>
      <c r="G71" s="1"/>
      <c r="H71" s="1"/>
      <c r="I71" s="1"/>
      <c r="J71" s="1"/>
      <c r="K71" s="1"/>
      <c r="L71" s="1"/>
      <c r="M71" s="1" t="s">
        <v>191</v>
      </c>
      <c r="N71" s="48" t="s">
        <v>10</v>
      </c>
      <c r="O71" s="45" t="s">
        <v>174</v>
      </c>
      <c r="P71" s="170">
        <v>285700020</v>
      </c>
      <c r="Q71" s="170">
        <v>285700020</v>
      </c>
      <c r="R71" s="17"/>
      <c r="S71" s="48"/>
      <c r="T71" s="100">
        <v>285700020</v>
      </c>
    </row>
    <row r="72" spans="1:20" s="152" customFormat="1" ht="75">
      <c r="A72" s="9">
        <v>63</v>
      </c>
      <c r="B72" s="3" t="s">
        <v>250</v>
      </c>
      <c r="C72" s="53" t="s">
        <v>249</v>
      </c>
      <c r="D72" s="1" t="s">
        <v>224</v>
      </c>
      <c r="E72" s="1" t="s">
        <v>61</v>
      </c>
      <c r="F72" s="1" t="s">
        <v>353</v>
      </c>
      <c r="G72" s="1" t="s">
        <v>353</v>
      </c>
      <c r="H72" s="1" t="s">
        <v>351</v>
      </c>
      <c r="I72" s="1"/>
      <c r="J72" s="1" t="s">
        <v>325</v>
      </c>
      <c r="K72" s="1" t="s">
        <v>353</v>
      </c>
      <c r="L72" s="1" t="s">
        <v>352</v>
      </c>
      <c r="M72" s="1" t="s">
        <v>170</v>
      </c>
      <c r="N72" s="45" t="s">
        <v>278</v>
      </c>
      <c r="O72" s="45" t="s">
        <v>489</v>
      </c>
      <c r="P72" s="101">
        <v>36900907</v>
      </c>
      <c r="Q72" s="101">
        <v>36900907</v>
      </c>
      <c r="R72" s="17"/>
      <c r="S72" s="17"/>
      <c r="T72" s="101">
        <v>36900907</v>
      </c>
    </row>
    <row r="73" spans="1:20" s="152" customFormat="1" ht="71.25">
      <c r="A73" s="9">
        <v>64</v>
      </c>
      <c r="B73" s="3" t="s">
        <v>301</v>
      </c>
      <c r="C73" s="53" t="s">
        <v>302</v>
      </c>
      <c r="D73" s="1" t="s">
        <v>224</v>
      </c>
      <c r="E73" s="1" t="s">
        <v>60</v>
      </c>
      <c r="F73" s="1" t="s">
        <v>398</v>
      </c>
      <c r="G73" s="1" t="s">
        <v>394</v>
      </c>
      <c r="H73" s="1" t="s">
        <v>395</v>
      </c>
      <c r="I73" s="1" t="s">
        <v>325</v>
      </c>
      <c r="J73" s="1"/>
      <c r="K73" s="1" t="s">
        <v>396</v>
      </c>
      <c r="L73" s="1" t="s">
        <v>397</v>
      </c>
      <c r="M73" s="1" t="s">
        <v>296</v>
      </c>
      <c r="N73" s="45" t="s">
        <v>10</v>
      </c>
      <c r="O73" s="45" t="s">
        <v>490</v>
      </c>
      <c r="P73" s="101"/>
      <c r="Q73" s="101"/>
      <c r="R73" s="17"/>
      <c r="S73" s="17" t="s">
        <v>35</v>
      </c>
      <c r="T73" s="86"/>
    </row>
    <row r="74" spans="1:20" ht="57">
      <c r="A74" s="9">
        <v>65</v>
      </c>
      <c r="B74" s="3" t="s">
        <v>250</v>
      </c>
      <c r="C74" s="53" t="s">
        <v>251</v>
      </c>
      <c r="D74" s="1" t="s">
        <v>224</v>
      </c>
      <c r="E74" s="1" t="s">
        <v>61</v>
      </c>
      <c r="F74" s="1"/>
      <c r="G74" s="1"/>
      <c r="H74" s="1"/>
      <c r="I74" s="1"/>
      <c r="J74" s="1"/>
      <c r="K74" s="1"/>
      <c r="L74" s="1"/>
      <c r="M74" s="1" t="s">
        <v>170</v>
      </c>
      <c r="N74" s="45" t="s">
        <v>278</v>
      </c>
      <c r="O74" s="45" t="s">
        <v>488</v>
      </c>
      <c r="P74" s="99" t="s">
        <v>10</v>
      </c>
      <c r="Q74" s="166" t="s">
        <v>10</v>
      </c>
      <c r="R74" s="17" t="s">
        <v>314</v>
      </c>
      <c r="S74" s="49"/>
      <c r="T74" s="85"/>
    </row>
    <row r="75" spans="1:20" ht="75">
      <c r="A75" s="9">
        <v>66</v>
      </c>
      <c r="B75" s="3" t="s">
        <v>239</v>
      </c>
      <c r="C75" s="53" t="s">
        <v>298</v>
      </c>
      <c r="D75" s="1" t="s">
        <v>224</v>
      </c>
      <c r="E75" s="1" t="s">
        <v>60</v>
      </c>
      <c r="F75" s="1" t="s">
        <v>412</v>
      </c>
      <c r="G75" s="1" t="s">
        <v>411</v>
      </c>
      <c r="H75" s="1" t="s">
        <v>413</v>
      </c>
      <c r="I75" s="1" t="s">
        <v>325</v>
      </c>
      <c r="J75" s="1"/>
      <c r="K75" s="1" t="s">
        <v>414</v>
      </c>
      <c r="L75" s="1" t="s">
        <v>415</v>
      </c>
      <c r="M75" s="1" t="s">
        <v>310</v>
      </c>
      <c r="N75" s="45"/>
      <c r="O75" s="45" t="s">
        <v>491</v>
      </c>
      <c r="P75" s="99">
        <v>704462100</v>
      </c>
      <c r="Q75" s="166"/>
      <c r="R75" s="17"/>
      <c r="S75" s="49"/>
      <c r="T75" s="99">
        <v>13176000</v>
      </c>
    </row>
    <row r="76" spans="1:20" ht="90">
      <c r="A76" s="9">
        <v>67</v>
      </c>
      <c r="B76" s="3" t="s">
        <v>300</v>
      </c>
      <c r="C76" s="53" t="s">
        <v>299</v>
      </c>
      <c r="D76" s="1" t="s">
        <v>224</v>
      </c>
      <c r="E76" s="1" t="s">
        <v>60</v>
      </c>
      <c r="F76" s="1"/>
      <c r="G76" s="1"/>
      <c r="H76" s="1"/>
      <c r="I76" s="1"/>
      <c r="J76" s="1"/>
      <c r="K76" s="1"/>
      <c r="L76" s="1"/>
      <c r="M76" s="1" t="s">
        <v>310</v>
      </c>
      <c r="N76" s="45" t="s">
        <v>312</v>
      </c>
      <c r="O76" s="45" t="s">
        <v>492</v>
      </c>
      <c r="P76" s="99">
        <v>289840666</v>
      </c>
      <c r="Q76" s="166"/>
      <c r="R76" s="57"/>
      <c r="S76" s="57">
        <v>289840666</v>
      </c>
      <c r="T76" s="85"/>
    </row>
    <row r="77" spans="1:20" s="152" customFormat="1" ht="85.5">
      <c r="A77" s="9">
        <v>68</v>
      </c>
      <c r="B77" s="3" t="s">
        <v>303</v>
      </c>
      <c r="C77" s="53" t="s">
        <v>304</v>
      </c>
      <c r="D77" s="1" t="s">
        <v>224</v>
      </c>
      <c r="E77" s="1" t="s">
        <v>61</v>
      </c>
      <c r="F77" s="1" t="s">
        <v>355</v>
      </c>
      <c r="G77" s="1" t="s">
        <v>354</v>
      </c>
      <c r="H77" s="1" t="s">
        <v>356</v>
      </c>
      <c r="I77" s="1"/>
      <c r="J77" s="1" t="s">
        <v>325</v>
      </c>
      <c r="K77" s="1" t="s">
        <v>353</v>
      </c>
      <c r="L77" s="1" t="s">
        <v>357</v>
      </c>
      <c r="M77" s="1" t="s">
        <v>144</v>
      </c>
      <c r="N77" s="45"/>
      <c r="O77" s="45" t="s">
        <v>477</v>
      </c>
      <c r="P77" s="101">
        <v>17178359</v>
      </c>
      <c r="Q77" s="101"/>
      <c r="R77" s="17"/>
      <c r="S77" s="7">
        <v>17178359</v>
      </c>
      <c r="T77" s="86"/>
    </row>
    <row r="78" spans="1:20" s="152" customFormat="1" ht="71.25">
      <c r="A78" s="9">
        <v>69</v>
      </c>
      <c r="B78" s="3" t="s">
        <v>475</v>
      </c>
      <c r="C78" s="53" t="s">
        <v>476</v>
      </c>
      <c r="D78" s="1" t="s">
        <v>224</v>
      </c>
      <c r="E78" s="1" t="s">
        <v>61</v>
      </c>
      <c r="F78" s="1"/>
      <c r="G78" s="1"/>
      <c r="H78" s="1"/>
      <c r="I78" s="1"/>
      <c r="J78" s="1"/>
      <c r="K78" s="1"/>
      <c r="L78" s="1"/>
      <c r="M78" s="1" t="s">
        <v>493</v>
      </c>
      <c r="N78" s="45"/>
      <c r="O78" s="45" t="s">
        <v>311</v>
      </c>
      <c r="P78" s="101">
        <v>44982972</v>
      </c>
      <c r="Q78" s="101"/>
      <c r="R78" s="17"/>
      <c r="S78" s="7">
        <v>44982972</v>
      </c>
      <c r="T78" s="86"/>
    </row>
    <row r="79" spans="1:20" s="152" customFormat="1" ht="199.5">
      <c r="A79" s="9">
        <v>70</v>
      </c>
      <c r="B79" s="3" t="s">
        <v>478</v>
      </c>
      <c r="C79" s="53" t="s">
        <v>479</v>
      </c>
      <c r="D79" s="1" t="s">
        <v>224</v>
      </c>
      <c r="E79" s="1" t="s">
        <v>309</v>
      </c>
      <c r="F79" s="1"/>
      <c r="G79" s="1"/>
      <c r="H79" s="1"/>
      <c r="I79" s="1"/>
      <c r="J79" s="1"/>
      <c r="K79" s="1"/>
      <c r="L79" s="1"/>
      <c r="M79" s="1" t="s">
        <v>494</v>
      </c>
      <c r="N79" s="45"/>
      <c r="O79" s="45" t="s">
        <v>311</v>
      </c>
      <c r="P79" s="101" t="s">
        <v>59</v>
      </c>
      <c r="Q79" s="101"/>
      <c r="R79" s="17"/>
      <c r="S79" s="7" t="s">
        <v>59</v>
      </c>
      <c r="T79" s="86"/>
    </row>
    <row r="80" spans="1:20" s="152" customFormat="1" ht="256.5">
      <c r="A80" s="9">
        <v>71</v>
      </c>
      <c r="B80" s="3" t="s">
        <v>474</v>
      </c>
      <c r="C80" s="53" t="s">
        <v>473</v>
      </c>
      <c r="D80" s="1" t="s">
        <v>224</v>
      </c>
      <c r="E80" s="1" t="s">
        <v>309</v>
      </c>
      <c r="F80" s="1" t="s">
        <v>355</v>
      </c>
      <c r="G80" s="1" t="s">
        <v>354</v>
      </c>
      <c r="H80" s="1" t="s">
        <v>356</v>
      </c>
      <c r="I80" s="1"/>
      <c r="J80" s="1" t="s">
        <v>325</v>
      </c>
      <c r="K80" s="1" t="s">
        <v>353</v>
      </c>
      <c r="L80" s="1" t="s">
        <v>357</v>
      </c>
      <c r="M80" s="1" t="s">
        <v>485</v>
      </c>
      <c r="N80" s="45"/>
      <c r="O80" s="45" t="s">
        <v>486</v>
      </c>
      <c r="P80" s="101">
        <v>746887000</v>
      </c>
      <c r="Q80" s="101"/>
      <c r="R80" s="17"/>
      <c r="S80" s="7"/>
      <c r="T80" s="101">
        <v>746887000</v>
      </c>
    </row>
    <row r="81" spans="1:20" ht="15">
      <c r="A81" s="71" t="s">
        <v>241</v>
      </c>
      <c r="B81" s="71"/>
      <c r="C81" s="71"/>
      <c r="D81" s="71"/>
      <c r="E81" s="71"/>
      <c r="F81" s="71"/>
      <c r="G81" s="71"/>
      <c r="H81" s="71"/>
      <c r="I81" s="71"/>
      <c r="J81" s="71"/>
      <c r="K81" s="71"/>
      <c r="L81" s="71"/>
      <c r="M81" s="71"/>
      <c r="N81" s="71"/>
      <c r="O81" s="71"/>
      <c r="P81" s="71"/>
      <c r="Q81" s="71"/>
      <c r="R81" s="71"/>
      <c r="S81" s="71"/>
      <c r="T81" s="71"/>
    </row>
    <row r="82" spans="1:20" s="152" customFormat="1" ht="57">
      <c r="A82" s="9">
        <v>72</v>
      </c>
      <c r="B82" s="3" t="s">
        <v>203</v>
      </c>
      <c r="C82" s="9" t="s">
        <v>204</v>
      </c>
      <c r="D82" s="58" t="s">
        <v>224</v>
      </c>
      <c r="E82" s="3" t="s">
        <v>205</v>
      </c>
      <c r="F82" s="3" t="s">
        <v>342</v>
      </c>
      <c r="G82" s="3" t="s">
        <v>341</v>
      </c>
      <c r="H82" s="3" t="s">
        <v>343</v>
      </c>
      <c r="I82" s="3"/>
      <c r="J82" s="3" t="s">
        <v>325</v>
      </c>
      <c r="K82" s="3" t="s">
        <v>344</v>
      </c>
      <c r="L82" s="3" t="s">
        <v>345</v>
      </c>
      <c r="M82" s="1" t="s">
        <v>206</v>
      </c>
      <c r="N82" s="3" t="s">
        <v>220</v>
      </c>
      <c r="O82" s="3" t="s">
        <v>297</v>
      </c>
      <c r="P82" s="101">
        <v>13176000</v>
      </c>
      <c r="Q82" s="101">
        <v>13176000</v>
      </c>
      <c r="R82" s="17">
        <f>Q82</f>
        <v>13176000</v>
      </c>
      <c r="S82" s="17"/>
      <c r="T82" s="86"/>
    </row>
    <row r="83" spans="1:20" s="152" customFormat="1" ht="57">
      <c r="A83" s="9">
        <v>73</v>
      </c>
      <c r="B83" s="3" t="s">
        <v>226</v>
      </c>
      <c r="C83" s="9" t="s">
        <v>204</v>
      </c>
      <c r="D83" s="3" t="s">
        <v>9</v>
      </c>
      <c r="E83" s="3" t="s">
        <v>205</v>
      </c>
      <c r="F83" s="3" t="s">
        <v>370</v>
      </c>
      <c r="G83" s="3" t="s">
        <v>373</v>
      </c>
      <c r="H83" s="3" t="s">
        <v>369</v>
      </c>
      <c r="I83" s="3"/>
      <c r="J83" s="3" t="s">
        <v>325</v>
      </c>
      <c r="K83" s="3" t="s">
        <v>372</v>
      </c>
      <c r="L83" s="3" t="s">
        <v>371</v>
      </c>
      <c r="M83" s="1" t="s">
        <v>206</v>
      </c>
      <c r="N83" s="39" t="s">
        <v>227</v>
      </c>
      <c r="O83" s="3" t="s">
        <v>480</v>
      </c>
      <c r="P83" s="101">
        <v>96412760</v>
      </c>
      <c r="Q83" s="101">
        <v>96412760</v>
      </c>
      <c r="R83" s="17"/>
      <c r="S83" s="17"/>
      <c r="T83" s="81">
        <v>96412760</v>
      </c>
    </row>
    <row r="84" spans="1:20" ht="15">
      <c r="A84" s="72" t="s">
        <v>160</v>
      </c>
      <c r="B84" s="71"/>
      <c r="C84" s="71"/>
      <c r="D84" s="71"/>
      <c r="E84" s="71"/>
      <c r="F84" s="71"/>
      <c r="G84" s="71"/>
      <c r="H84" s="71"/>
      <c r="I84" s="71"/>
      <c r="J84" s="71"/>
      <c r="K84" s="71"/>
      <c r="L84" s="71"/>
      <c r="M84" s="71"/>
      <c r="N84" s="71"/>
      <c r="O84" s="71"/>
      <c r="P84" s="71"/>
      <c r="Q84" s="71"/>
      <c r="R84" s="71"/>
      <c r="S84" s="71"/>
      <c r="T84" s="73"/>
    </row>
    <row r="85" spans="1:20" ht="114">
      <c r="A85" s="1">
        <v>74</v>
      </c>
      <c r="B85" s="1" t="s">
        <v>24</v>
      </c>
      <c r="C85" s="1" t="s">
        <v>82</v>
      </c>
      <c r="D85" s="1" t="s">
        <v>9</v>
      </c>
      <c r="E85" s="1" t="s">
        <v>60</v>
      </c>
      <c r="F85" s="1"/>
      <c r="G85" s="1"/>
      <c r="H85" s="1"/>
      <c r="I85" s="1"/>
      <c r="J85" s="1"/>
      <c r="K85" s="1"/>
      <c r="L85" s="1"/>
      <c r="M85" s="1" t="s">
        <v>13</v>
      </c>
      <c r="N85" s="1" t="s">
        <v>14</v>
      </c>
      <c r="O85" s="1" t="s">
        <v>129</v>
      </c>
      <c r="P85" s="101" t="s">
        <v>62</v>
      </c>
      <c r="Q85" s="75">
        <v>221317100</v>
      </c>
      <c r="R85" s="1"/>
      <c r="S85" s="1"/>
      <c r="T85" s="92">
        <v>221317100</v>
      </c>
    </row>
    <row r="86" spans="1:20" ht="99.75">
      <c r="A86" s="1">
        <v>75</v>
      </c>
      <c r="B86" s="1" t="s">
        <v>40</v>
      </c>
      <c r="C86" s="2" t="s">
        <v>83</v>
      </c>
      <c r="D86" s="1" t="s">
        <v>9</v>
      </c>
      <c r="E86" s="1" t="s">
        <v>60</v>
      </c>
      <c r="F86" s="1"/>
      <c r="G86" s="1"/>
      <c r="H86" s="1"/>
      <c r="I86" s="1"/>
      <c r="J86" s="1"/>
      <c r="K86" s="1"/>
      <c r="L86" s="1"/>
      <c r="M86" s="1" t="s">
        <v>11</v>
      </c>
      <c r="N86" s="1" t="s">
        <v>130</v>
      </c>
      <c r="O86" s="1" t="s">
        <v>497</v>
      </c>
      <c r="P86" s="101" t="s">
        <v>12</v>
      </c>
      <c r="Q86" s="75" t="str">
        <f>P86</f>
        <v>$ 200.480.000</v>
      </c>
      <c r="R86" s="25" t="str">
        <f>Q86</f>
        <v>$ 200.480.000</v>
      </c>
      <c r="S86" s="1"/>
      <c r="T86" s="86"/>
    </row>
    <row r="87" spans="1:20" ht="99.75">
      <c r="A87" s="1">
        <v>76</v>
      </c>
      <c r="B87" s="1" t="s">
        <v>40</v>
      </c>
      <c r="C87" s="28" t="s">
        <v>84</v>
      </c>
      <c r="D87" s="2" t="s">
        <v>15</v>
      </c>
      <c r="E87" s="1" t="s">
        <v>60</v>
      </c>
      <c r="F87" s="1"/>
      <c r="G87" s="1"/>
      <c r="H87" s="1"/>
      <c r="I87" s="1"/>
      <c r="J87" s="1"/>
      <c r="K87" s="1"/>
      <c r="L87" s="1"/>
      <c r="M87" s="1" t="s">
        <v>16</v>
      </c>
      <c r="N87" s="1" t="s">
        <v>17</v>
      </c>
      <c r="O87" s="1" t="s">
        <v>252</v>
      </c>
      <c r="P87" s="101">
        <v>479328620</v>
      </c>
      <c r="Q87" s="75">
        <v>0</v>
      </c>
      <c r="R87" s="21">
        <f>P87</f>
        <v>479328620</v>
      </c>
      <c r="S87" s="20"/>
      <c r="T87" s="86"/>
    </row>
    <row r="88" spans="1:20" ht="142.5">
      <c r="A88" s="1">
        <v>77</v>
      </c>
      <c r="B88" s="1" t="s">
        <v>41</v>
      </c>
      <c r="C88" s="1" t="s">
        <v>85</v>
      </c>
      <c r="D88" s="1" t="s">
        <v>9</v>
      </c>
      <c r="E88" s="1" t="s">
        <v>60</v>
      </c>
      <c r="F88" s="1"/>
      <c r="G88" s="1"/>
      <c r="H88" s="1"/>
      <c r="I88" s="1"/>
      <c r="J88" s="1"/>
      <c r="K88" s="1"/>
      <c r="L88" s="1"/>
      <c r="M88" s="1" t="s">
        <v>99</v>
      </c>
      <c r="N88" s="1" t="s">
        <v>34</v>
      </c>
      <c r="O88" s="1" t="s">
        <v>129</v>
      </c>
      <c r="P88" s="94" t="s">
        <v>35</v>
      </c>
      <c r="Q88" s="165">
        <v>184429250</v>
      </c>
      <c r="R88" s="3"/>
      <c r="S88" s="3"/>
      <c r="T88" s="102">
        <v>184429250</v>
      </c>
    </row>
    <row r="89" spans="2:20" ht="15">
      <c r="B89" s="18"/>
      <c r="D89" s="11"/>
      <c r="E89" s="26"/>
      <c r="M89" s="18"/>
      <c r="N89" s="35"/>
      <c r="O89" s="11"/>
      <c r="P89" s="171"/>
      <c r="Q89" s="172"/>
      <c r="R89" s="27"/>
      <c r="S89" s="27"/>
      <c r="T89" s="103"/>
    </row>
    <row r="90" spans="2:20" ht="15">
      <c r="B90" s="18"/>
      <c r="D90" s="11"/>
      <c r="E90" s="26"/>
      <c r="M90" s="18"/>
      <c r="N90" s="35"/>
      <c r="O90" s="11"/>
      <c r="P90" s="171"/>
      <c r="Q90" s="172"/>
      <c r="R90" s="27"/>
      <c r="S90" s="27"/>
      <c r="T90" s="103"/>
    </row>
    <row r="91" spans="2:20" ht="15">
      <c r="B91" s="18"/>
      <c r="D91" s="11"/>
      <c r="E91" s="26"/>
      <c r="M91" s="18"/>
      <c r="N91" s="35"/>
      <c r="O91" s="11"/>
      <c r="P91" s="171"/>
      <c r="Q91" s="172"/>
      <c r="R91" s="27"/>
      <c r="S91" s="27"/>
      <c r="T91" s="103"/>
    </row>
    <row r="92" spans="2:20" ht="15">
      <c r="B92" s="18"/>
      <c r="D92" s="11"/>
      <c r="E92" s="26"/>
      <c r="M92" s="18"/>
      <c r="N92" s="35"/>
      <c r="O92" s="11"/>
      <c r="P92" s="171"/>
      <c r="Q92" s="172"/>
      <c r="R92" s="27"/>
      <c r="S92" s="27"/>
      <c r="T92" s="103"/>
    </row>
    <row r="93" spans="2:20" ht="15">
      <c r="B93" s="18"/>
      <c r="D93" s="11"/>
      <c r="E93" s="26"/>
      <c r="M93" s="18"/>
      <c r="N93" s="35"/>
      <c r="O93" s="11"/>
      <c r="P93" s="171"/>
      <c r="Q93" s="172"/>
      <c r="R93" s="27"/>
      <c r="S93" s="27"/>
      <c r="T93" s="103"/>
    </row>
    <row r="94" spans="2:20" ht="15">
      <c r="B94" s="18"/>
      <c r="D94" s="11"/>
      <c r="E94" s="26"/>
      <c r="M94" s="18"/>
      <c r="N94" s="35"/>
      <c r="O94" s="11"/>
      <c r="P94" s="171"/>
      <c r="Q94" s="172"/>
      <c r="R94" s="27"/>
      <c r="S94" s="27"/>
      <c r="T94" s="103"/>
    </row>
    <row r="95" spans="2:20" ht="15">
      <c r="B95" s="18"/>
      <c r="D95" s="11"/>
      <c r="E95" s="26"/>
      <c r="M95" s="18"/>
      <c r="N95" s="35"/>
      <c r="O95" s="11"/>
      <c r="P95" s="171"/>
      <c r="Q95" s="172"/>
      <c r="R95" s="27"/>
      <c r="S95" s="27"/>
      <c r="T95" s="103"/>
    </row>
    <row r="96" spans="2:20" ht="15">
      <c r="B96" s="18"/>
      <c r="D96" s="11"/>
      <c r="E96" s="26"/>
      <c r="M96" s="18"/>
      <c r="N96" s="35"/>
      <c r="O96" s="11"/>
      <c r="P96" s="171"/>
      <c r="Q96" s="172"/>
      <c r="R96" s="27"/>
      <c r="S96" s="27"/>
      <c r="T96" s="103"/>
    </row>
    <row r="97" spans="2:20" ht="15">
      <c r="B97" s="18"/>
      <c r="D97" s="11"/>
      <c r="E97" s="26"/>
      <c r="M97" s="18"/>
      <c r="N97" s="35"/>
      <c r="O97" s="11"/>
      <c r="P97" s="171"/>
      <c r="Q97" s="172"/>
      <c r="R97" s="27"/>
      <c r="S97" s="27"/>
      <c r="T97" s="103"/>
    </row>
    <row r="98" spans="2:20" ht="15">
      <c r="B98" s="18"/>
      <c r="D98" s="11"/>
      <c r="E98" s="26"/>
      <c r="M98" s="18"/>
      <c r="N98" s="35"/>
      <c r="O98" s="11"/>
      <c r="P98" s="171"/>
      <c r="Q98" s="172"/>
      <c r="R98" s="27"/>
      <c r="S98" s="27"/>
      <c r="T98" s="103"/>
    </row>
    <row r="99" spans="2:20" ht="15">
      <c r="B99" s="18"/>
      <c r="D99" s="11"/>
      <c r="E99" s="26"/>
      <c r="M99" s="18"/>
      <c r="N99" s="35"/>
      <c r="O99" s="11"/>
      <c r="P99" s="171"/>
      <c r="Q99" s="172"/>
      <c r="R99" s="27"/>
      <c r="S99" s="27"/>
      <c r="T99" s="103"/>
    </row>
    <row r="100" spans="2:20" ht="15">
      <c r="B100" s="18"/>
      <c r="D100" s="11"/>
      <c r="E100" s="26"/>
      <c r="M100" s="18"/>
      <c r="N100" s="35"/>
      <c r="O100" s="11"/>
      <c r="P100" s="171"/>
      <c r="Q100" s="172"/>
      <c r="R100" s="27"/>
      <c r="S100" s="27"/>
      <c r="T100" s="103"/>
    </row>
    <row r="101" spans="2:20" ht="15">
      <c r="B101" s="18"/>
      <c r="D101" s="11"/>
      <c r="E101" s="26"/>
      <c r="M101" s="18"/>
      <c r="N101" s="35"/>
      <c r="O101" s="11"/>
      <c r="P101" s="171"/>
      <c r="Q101" s="172"/>
      <c r="R101" s="27"/>
      <c r="S101" s="27"/>
      <c r="T101" s="103"/>
    </row>
    <row r="102" spans="2:19" ht="15">
      <c r="B102" s="18"/>
      <c r="D102" s="11"/>
      <c r="E102" s="26"/>
      <c r="M102" s="18"/>
      <c r="N102" s="35"/>
      <c r="O102" s="11"/>
      <c r="P102" s="171"/>
      <c r="Q102" s="172"/>
      <c r="R102" s="27"/>
      <c r="S102" s="27"/>
    </row>
    <row r="103" spans="2:19" ht="15">
      <c r="B103" s="18"/>
      <c r="D103" s="11"/>
      <c r="E103" s="26"/>
      <c r="M103" s="18"/>
      <c r="N103" s="35"/>
      <c r="O103" s="11"/>
      <c r="P103" s="171"/>
      <c r="Q103" s="172"/>
      <c r="R103" s="27"/>
      <c r="S103" s="27"/>
    </row>
    <row r="104" spans="2:19" ht="15">
      <c r="B104" s="18"/>
      <c r="D104" s="11"/>
      <c r="E104" s="26"/>
      <c r="M104" s="18"/>
      <c r="N104" s="35"/>
      <c r="O104" s="11"/>
      <c r="P104" s="171"/>
      <c r="Q104" s="172"/>
      <c r="R104" s="27"/>
      <c r="S104" s="27"/>
    </row>
    <row r="113" ht="15">
      <c r="S113" s="33"/>
    </row>
  </sheetData>
  <sheetProtection/>
  <autoFilter ref="E1:E104"/>
  <mergeCells count="25">
    <mergeCell ref="A28:S28"/>
    <mergeCell ref="Q4:Q5"/>
    <mergeCell ref="A11:S11"/>
    <mergeCell ref="A81:T81"/>
    <mergeCell ref="J4:J5"/>
    <mergeCell ref="K4:K5"/>
    <mergeCell ref="P4:P5"/>
    <mergeCell ref="E4:E5"/>
    <mergeCell ref="I4:I5"/>
    <mergeCell ref="A84:T84"/>
    <mergeCell ref="H4:H5"/>
    <mergeCell ref="R4:T4"/>
    <mergeCell ref="L4:L5"/>
    <mergeCell ref="A8:S8"/>
    <mergeCell ref="F4:F5"/>
    <mergeCell ref="C4:D4"/>
    <mergeCell ref="G4:G5"/>
    <mergeCell ref="A6:S6"/>
    <mergeCell ref="M4:M5"/>
    <mergeCell ref="A1:T1"/>
    <mergeCell ref="N4:N5"/>
    <mergeCell ref="O4:O5"/>
    <mergeCell ref="A4:A5"/>
    <mergeCell ref="A2:T2"/>
    <mergeCell ref="A3:T3"/>
  </mergeCells>
  <printOptions horizontalCentered="1"/>
  <pageMargins left="0.2362204724409449" right="0" top="0.35433070866141736" bottom="0.35433070866141736" header="0.11811023622047245" footer="0.11811023622047245"/>
  <pageSetup horizontalDpi="600" verticalDpi="600" orientation="landscape" paperSize="14" scale="39" r:id="rId1"/>
  <rowBreaks count="6" manualBreakCount="6">
    <brk id="15" max="16" man="1"/>
    <brk id="27" max="16" man="1"/>
    <brk id="36" max="16" man="1"/>
    <brk id="48" max="23" man="1"/>
    <brk id="61" max="23" man="1"/>
    <brk id="74" max="23" man="1"/>
  </rowBreaks>
</worksheet>
</file>

<file path=xl/worksheets/sheet2.xml><?xml version="1.0" encoding="utf-8"?>
<worksheet xmlns="http://schemas.openxmlformats.org/spreadsheetml/2006/main" xmlns:r="http://schemas.openxmlformats.org/officeDocument/2006/relationships">
  <dimension ref="A1:W37"/>
  <sheetViews>
    <sheetView zoomScalePageLayoutView="0" workbookViewId="0" topLeftCell="A1">
      <selection activeCell="H13" sqref="H13"/>
      <selection activeCell="I14" sqref="I14"/>
    </sheetView>
  </sheetViews>
  <sheetFormatPr defaultColWidth="11.421875" defaultRowHeight="15"/>
  <cols>
    <col min="1" max="1" width="8.7109375" style="109" customWidth="1"/>
    <col min="2" max="2" width="22.421875" style="109" customWidth="1"/>
    <col min="3" max="3" width="3.7109375" style="109" customWidth="1"/>
    <col min="4" max="4" width="13.421875" style="109" customWidth="1"/>
    <col min="5" max="5" width="3.421875" style="109" customWidth="1"/>
    <col min="6" max="6" width="6.00390625" style="109" customWidth="1"/>
    <col min="7" max="8" width="11.421875" style="109" customWidth="1"/>
    <col min="9" max="9" width="8.140625" style="109" customWidth="1"/>
    <col min="10" max="10" width="18.7109375" style="109" customWidth="1"/>
    <col min="11" max="11" width="3.57421875" style="109" customWidth="1"/>
    <col min="12" max="12" width="10.140625" style="109" customWidth="1"/>
    <col min="13" max="13" width="3.140625" style="109" customWidth="1"/>
    <col min="14" max="16384" width="11.421875" style="109" customWidth="1"/>
  </cols>
  <sheetData>
    <row r="1" spans="1:23" ht="15">
      <c r="A1" s="105" t="s">
        <v>269</v>
      </c>
      <c r="B1" s="106"/>
      <c r="C1" s="106"/>
      <c r="D1" s="107"/>
      <c r="E1" s="108">
        <v>34</v>
      </c>
      <c r="Q1" s="109" t="s">
        <v>254</v>
      </c>
      <c r="U1" s="109" t="s">
        <v>255</v>
      </c>
      <c r="W1" s="109" t="s">
        <v>256</v>
      </c>
    </row>
    <row r="2" spans="1:5" ht="12.75" customHeight="1">
      <c r="A2" s="110" t="s">
        <v>259</v>
      </c>
      <c r="B2" s="111" t="s">
        <v>266</v>
      </c>
      <c r="C2" s="112">
        <v>33</v>
      </c>
      <c r="D2" s="112"/>
      <c r="E2" s="113"/>
    </row>
    <row r="3" spans="1:5" ht="16.5" customHeight="1" thickBot="1">
      <c r="A3" s="114"/>
      <c r="B3" s="115" t="s">
        <v>267</v>
      </c>
      <c r="C3" s="116">
        <v>1</v>
      </c>
      <c r="D3" s="116"/>
      <c r="E3" s="117"/>
    </row>
    <row r="4" spans="1:5" ht="15.75" customHeight="1">
      <c r="A4" s="118" t="s">
        <v>268</v>
      </c>
      <c r="B4" s="119" t="s">
        <v>264</v>
      </c>
      <c r="C4" s="120">
        <v>24</v>
      </c>
      <c r="D4" s="121"/>
      <c r="E4" s="122"/>
    </row>
    <row r="5" spans="1:5" ht="12.75" customHeight="1">
      <c r="A5" s="123"/>
      <c r="B5" s="124" t="s">
        <v>263</v>
      </c>
      <c r="C5" s="112">
        <v>10</v>
      </c>
      <c r="D5" s="125" t="s">
        <v>261</v>
      </c>
      <c r="E5" s="126">
        <v>5</v>
      </c>
    </row>
    <row r="6" spans="1:5" ht="12.75" customHeight="1">
      <c r="A6" s="123"/>
      <c r="B6" s="124"/>
      <c r="C6" s="112"/>
      <c r="D6" s="125" t="s">
        <v>262</v>
      </c>
      <c r="E6" s="126">
        <v>5</v>
      </c>
    </row>
    <row r="7" spans="1:5" ht="13.5" customHeight="1">
      <c r="A7" s="123"/>
      <c r="B7" s="124" t="s">
        <v>265</v>
      </c>
      <c r="C7" s="112">
        <v>1</v>
      </c>
      <c r="D7" s="125" t="s">
        <v>261</v>
      </c>
      <c r="E7" s="126">
        <v>1</v>
      </c>
    </row>
    <row r="8" spans="1:5" ht="13.5" customHeight="1" thickBot="1">
      <c r="A8" s="127"/>
      <c r="B8" s="128"/>
      <c r="C8" s="129"/>
      <c r="D8" s="130" t="s">
        <v>262</v>
      </c>
      <c r="E8" s="131">
        <v>0</v>
      </c>
    </row>
    <row r="10" ht="15.75" thickBot="1"/>
    <row r="11" spans="1:5" ht="15">
      <c r="A11" s="105" t="s">
        <v>272</v>
      </c>
      <c r="B11" s="106"/>
      <c r="C11" s="106"/>
      <c r="D11" s="107"/>
      <c r="E11" s="108">
        <v>33</v>
      </c>
    </row>
    <row r="12" spans="1:5" ht="15">
      <c r="A12" s="110" t="s">
        <v>259</v>
      </c>
      <c r="B12" s="111" t="s">
        <v>257</v>
      </c>
      <c r="C12" s="112">
        <v>28</v>
      </c>
      <c r="D12" s="112"/>
      <c r="E12" s="113"/>
    </row>
    <row r="13" spans="1:5" ht="15">
      <c r="A13" s="114"/>
      <c r="B13" s="115" t="s">
        <v>270</v>
      </c>
      <c r="C13" s="132">
        <v>2</v>
      </c>
      <c r="D13" s="133"/>
      <c r="E13" s="134"/>
    </row>
    <row r="14" spans="1:5" ht="15">
      <c r="A14" s="114"/>
      <c r="B14" s="115" t="s">
        <v>271</v>
      </c>
      <c r="C14" s="132">
        <v>2</v>
      </c>
      <c r="D14" s="133"/>
      <c r="E14" s="134"/>
    </row>
    <row r="15" spans="1:5" ht="15.75" thickBot="1">
      <c r="A15" s="114"/>
      <c r="B15" s="115" t="s">
        <v>258</v>
      </c>
      <c r="C15" s="116">
        <v>1</v>
      </c>
      <c r="D15" s="116"/>
      <c r="E15" s="117"/>
    </row>
    <row r="16" spans="1:5" ht="15">
      <c r="A16" s="118" t="s">
        <v>268</v>
      </c>
      <c r="B16" s="119" t="s">
        <v>264</v>
      </c>
      <c r="C16" s="120">
        <v>17</v>
      </c>
      <c r="D16" s="121"/>
      <c r="E16" s="122"/>
    </row>
    <row r="17" spans="1:5" ht="15">
      <c r="A17" s="123"/>
      <c r="B17" s="124" t="s">
        <v>263</v>
      </c>
      <c r="C17" s="112">
        <v>16</v>
      </c>
      <c r="D17" s="125" t="s">
        <v>261</v>
      </c>
      <c r="E17" s="126">
        <v>7</v>
      </c>
    </row>
    <row r="18" spans="1:5" ht="15">
      <c r="A18" s="123"/>
      <c r="B18" s="124"/>
      <c r="C18" s="112"/>
      <c r="D18" s="125" t="s">
        <v>262</v>
      </c>
      <c r="E18" s="126">
        <v>9</v>
      </c>
    </row>
    <row r="19" spans="1:5" ht="15">
      <c r="A19" s="123"/>
      <c r="B19" s="124" t="s">
        <v>265</v>
      </c>
      <c r="C19" s="112">
        <v>2</v>
      </c>
      <c r="D19" s="125" t="s">
        <v>261</v>
      </c>
      <c r="E19" s="126">
        <v>2</v>
      </c>
    </row>
    <row r="20" spans="1:5" ht="15.75" thickBot="1">
      <c r="A20" s="127"/>
      <c r="B20" s="128"/>
      <c r="C20" s="129"/>
      <c r="D20" s="130" t="s">
        <v>262</v>
      </c>
      <c r="E20" s="131">
        <v>0</v>
      </c>
    </row>
    <row r="22" ht="15.75" thickBot="1"/>
    <row r="23" spans="1:5" ht="15">
      <c r="A23" s="105" t="s">
        <v>273</v>
      </c>
      <c r="B23" s="106"/>
      <c r="C23" s="106"/>
      <c r="D23" s="107"/>
      <c r="E23" s="108">
        <v>1</v>
      </c>
    </row>
    <row r="24" spans="1:5" ht="13.5" customHeight="1">
      <c r="A24" s="114" t="s">
        <v>259</v>
      </c>
      <c r="B24" s="135" t="s">
        <v>274</v>
      </c>
      <c r="C24" s="136">
        <v>1</v>
      </c>
      <c r="D24" s="137"/>
      <c r="E24" s="138"/>
    </row>
    <row r="25" spans="1:5" ht="15">
      <c r="A25" s="139"/>
      <c r="B25" s="140"/>
      <c r="C25" s="141"/>
      <c r="D25" s="142"/>
      <c r="E25" s="143"/>
    </row>
    <row r="26" spans="1:5" ht="15">
      <c r="A26" s="139"/>
      <c r="B26" s="140"/>
      <c r="C26" s="141"/>
      <c r="D26" s="142"/>
      <c r="E26" s="143"/>
    </row>
    <row r="27" spans="1:5" ht="15.75" thickBot="1">
      <c r="A27" s="144"/>
      <c r="B27" s="145"/>
      <c r="C27" s="146"/>
      <c r="D27" s="147"/>
      <c r="E27" s="148"/>
    </row>
    <row r="28" spans="1:5" ht="16.5" customHeight="1">
      <c r="A28" s="149" t="s">
        <v>268</v>
      </c>
      <c r="B28" s="150" t="s">
        <v>260</v>
      </c>
      <c r="C28" s="151"/>
      <c r="D28" s="152" t="s">
        <v>275</v>
      </c>
      <c r="E28" s="153"/>
    </row>
    <row r="29" spans="1:5" ht="29.25" customHeight="1" thickBot="1">
      <c r="A29" s="154"/>
      <c r="B29" s="155" t="s">
        <v>265</v>
      </c>
      <c r="C29" s="156">
        <v>1</v>
      </c>
      <c r="D29" s="157" t="s">
        <v>261</v>
      </c>
      <c r="E29" s="131">
        <v>1</v>
      </c>
    </row>
    <row r="31" ht="15.75" thickBot="1"/>
    <row r="32" spans="1:5" ht="15">
      <c r="A32" s="105" t="s">
        <v>276</v>
      </c>
      <c r="B32" s="106"/>
      <c r="C32" s="106"/>
      <c r="D32" s="107"/>
      <c r="E32" s="108">
        <v>2</v>
      </c>
    </row>
    <row r="33" spans="1:5" ht="15">
      <c r="A33" s="114" t="s">
        <v>259</v>
      </c>
      <c r="B33" s="135" t="s">
        <v>277</v>
      </c>
      <c r="C33" s="136">
        <v>2</v>
      </c>
      <c r="D33" s="137"/>
      <c r="E33" s="138"/>
    </row>
    <row r="34" spans="1:5" ht="15">
      <c r="A34" s="139"/>
      <c r="B34" s="140"/>
      <c r="C34" s="141"/>
      <c r="D34" s="142"/>
      <c r="E34" s="143"/>
    </row>
    <row r="35" spans="1:5" ht="15">
      <c r="A35" s="139"/>
      <c r="B35" s="140"/>
      <c r="C35" s="141"/>
      <c r="D35" s="142"/>
      <c r="E35" s="143"/>
    </row>
    <row r="36" spans="1:5" ht="15.75" thickBot="1">
      <c r="A36" s="144"/>
      <c r="B36" s="145"/>
      <c r="C36" s="146"/>
      <c r="D36" s="147"/>
      <c r="E36" s="148"/>
    </row>
    <row r="37" spans="1:5" ht="52.5" customHeight="1">
      <c r="A37" s="158" t="s">
        <v>268</v>
      </c>
      <c r="B37" s="119" t="s">
        <v>264</v>
      </c>
      <c r="C37" s="159">
        <v>2</v>
      </c>
      <c r="D37" s="160"/>
      <c r="E37" s="161"/>
    </row>
  </sheetData>
  <sheetProtection/>
  <mergeCells count="32">
    <mergeCell ref="A33:A36"/>
    <mergeCell ref="B33:B36"/>
    <mergeCell ref="C33:E36"/>
    <mergeCell ref="C37:E37"/>
    <mergeCell ref="A28:A29"/>
    <mergeCell ref="A32:D32"/>
    <mergeCell ref="A23:D23"/>
    <mergeCell ref="A24:A27"/>
    <mergeCell ref="B24:B27"/>
    <mergeCell ref="C24:E27"/>
    <mergeCell ref="C3:E3"/>
    <mergeCell ref="A4:A8"/>
    <mergeCell ref="B5:B6"/>
    <mergeCell ref="C5:C6"/>
    <mergeCell ref="B7:B8"/>
    <mergeCell ref="C7:C8"/>
    <mergeCell ref="C4:E4"/>
    <mergeCell ref="C15:E15"/>
    <mergeCell ref="A2:A3"/>
    <mergeCell ref="C2:E2"/>
    <mergeCell ref="A1:D1"/>
    <mergeCell ref="A11:D11"/>
    <mergeCell ref="C16:E16"/>
    <mergeCell ref="C13:E13"/>
    <mergeCell ref="C14:E14"/>
    <mergeCell ref="A12:A15"/>
    <mergeCell ref="B17:B18"/>
    <mergeCell ref="C17:C18"/>
    <mergeCell ref="A16:A20"/>
    <mergeCell ref="B19:B20"/>
    <mergeCell ref="C19:C20"/>
    <mergeCell ref="C12:E1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 Rodriguez</dc:creator>
  <cp:keywords/>
  <dc:description/>
  <cp:lastModifiedBy>Sandra Milena Amaya Toro</cp:lastModifiedBy>
  <cp:lastPrinted>2021-12-20T17:02:16Z</cp:lastPrinted>
  <dcterms:created xsi:type="dcterms:W3CDTF">2014-02-05T17:33:03Z</dcterms:created>
  <dcterms:modified xsi:type="dcterms:W3CDTF">2021-12-24T15:26:42Z</dcterms:modified>
  <cp:category/>
  <cp:version/>
  <cp:contentType/>
  <cp:contentStatus/>
</cp:coreProperties>
</file>